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全年级 " sheetId="1" r:id="rId1"/>
  </sheets>
  <definedNames/>
  <calcPr fullCalcOnLoad="1"/>
</workbook>
</file>

<file path=xl/sharedStrings.xml><?xml version="1.0" encoding="utf-8"?>
<sst xmlns="http://schemas.openxmlformats.org/spreadsheetml/2006/main" count="192" uniqueCount="162">
  <si>
    <t>学号</t>
  </si>
  <si>
    <t>姓名</t>
  </si>
  <si>
    <t>学院</t>
  </si>
  <si>
    <t>奖励分值B</t>
  </si>
  <si>
    <t>综合排名</t>
  </si>
  <si>
    <t>总人数</t>
  </si>
  <si>
    <t>班人数</t>
  </si>
  <si>
    <t>综合分数</t>
  </si>
  <si>
    <t>王家智</t>
  </si>
  <si>
    <t>林超彪</t>
  </si>
  <si>
    <t>许振宇</t>
  </si>
  <si>
    <t>蔡敏怡</t>
  </si>
  <si>
    <t>郑重</t>
  </si>
  <si>
    <t>梁书豪</t>
  </si>
  <si>
    <t>高路</t>
  </si>
  <si>
    <t>雷昕雨</t>
  </si>
  <si>
    <t>蒋仕</t>
  </si>
  <si>
    <t>杨亚丽</t>
  </si>
  <si>
    <t>王思韬</t>
  </si>
  <si>
    <t>龙一苇</t>
  </si>
  <si>
    <t>莫少雄</t>
  </si>
  <si>
    <t>赵晓宇</t>
  </si>
  <si>
    <t>屈宸辰</t>
  </si>
  <si>
    <t>贾源琦</t>
  </si>
  <si>
    <t>夏威夷</t>
  </si>
  <si>
    <t>高皓天</t>
  </si>
  <si>
    <t>李歆雨</t>
  </si>
  <si>
    <t>于泊宁</t>
  </si>
  <si>
    <t>温忻</t>
  </si>
  <si>
    <t>刘垚甫</t>
  </si>
  <si>
    <t>武子恒</t>
  </si>
  <si>
    <t>王菲菲</t>
  </si>
  <si>
    <t>冯天瑞</t>
  </si>
  <si>
    <t>平均绩点A</t>
  </si>
  <si>
    <t>综合绩点Z</t>
  </si>
  <si>
    <t>范楚璇</t>
  </si>
  <si>
    <t>白露</t>
  </si>
  <si>
    <t>徐华歌</t>
  </si>
  <si>
    <t>杨梦茹</t>
  </si>
  <si>
    <t>刘陵元</t>
  </si>
  <si>
    <t>陈齐</t>
  </si>
  <si>
    <t>任子彤</t>
  </si>
  <si>
    <t>邓冬阳</t>
  </si>
  <si>
    <t>李光华</t>
  </si>
  <si>
    <t>谈笑</t>
  </si>
  <si>
    <t>李代悦</t>
  </si>
  <si>
    <t>余佳芮</t>
  </si>
  <si>
    <t>陈晓钰</t>
  </si>
  <si>
    <t>刘迎旭</t>
  </si>
  <si>
    <t>杨丰璐</t>
  </si>
  <si>
    <t>杨智凯</t>
  </si>
  <si>
    <t>文嘉璐</t>
  </si>
  <si>
    <t>黄子蔚</t>
  </si>
  <si>
    <t>王宸铭</t>
  </si>
  <si>
    <t>谷元坤</t>
  </si>
  <si>
    <t>何靖宇</t>
  </si>
  <si>
    <t>李硕</t>
  </si>
  <si>
    <t>张瑞琪</t>
  </si>
  <si>
    <t>李俊彦</t>
  </si>
  <si>
    <t>韩博</t>
  </si>
  <si>
    <t>杨萧潇</t>
  </si>
  <si>
    <t>侯博宇</t>
  </si>
  <si>
    <t>薛玉</t>
  </si>
  <si>
    <t>方霁</t>
  </si>
  <si>
    <t>孙瑞华</t>
  </si>
  <si>
    <t>李静儒</t>
  </si>
  <si>
    <t>古俊杰</t>
  </si>
  <si>
    <t>涂朴勋</t>
  </si>
  <si>
    <t>王泽霖</t>
  </si>
  <si>
    <t>唐术杰</t>
  </si>
  <si>
    <t>康沛琦</t>
  </si>
  <si>
    <t>马嘉禾</t>
  </si>
  <si>
    <t>罗靖</t>
  </si>
  <si>
    <t>黎铭</t>
  </si>
  <si>
    <t>王智杰</t>
  </si>
  <si>
    <t>宋钰鑫</t>
  </si>
  <si>
    <t>陈红旭</t>
  </si>
  <si>
    <t>杨续明</t>
  </si>
  <si>
    <t>曾惜</t>
  </si>
  <si>
    <t>周天</t>
  </si>
  <si>
    <t>刘巍</t>
  </si>
  <si>
    <t>梁宇轩</t>
  </si>
  <si>
    <t>沈宇博</t>
  </si>
  <si>
    <t>备注</t>
  </si>
  <si>
    <t>弘深学院2019年/2015级推免生申请学生综合绩点排名公示（截止：20180912）</t>
  </si>
  <si>
    <t>电气</t>
  </si>
  <si>
    <t>电气</t>
  </si>
  <si>
    <t>电气</t>
  </si>
  <si>
    <t>电气</t>
  </si>
  <si>
    <t>电气</t>
  </si>
  <si>
    <t>电气</t>
  </si>
  <si>
    <t>电气</t>
  </si>
  <si>
    <t>席昊</t>
  </si>
  <si>
    <t>严学治</t>
  </si>
  <si>
    <t>电气</t>
  </si>
  <si>
    <t>电气</t>
  </si>
  <si>
    <t>电气</t>
  </si>
  <si>
    <t>电气</t>
  </si>
  <si>
    <t>电气</t>
  </si>
  <si>
    <t>电气</t>
  </si>
  <si>
    <t>电气</t>
  </si>
  <si>
    <t>电气</t>
  </si>
  <si>
    <t>电气</t>
  </si>
  <si>
    <t>电气</t>
  </si>
  <si>
    <t>电气</t>
  </si>
  <si>
    <t>电气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</si>
  <si>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</si>
  <si>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</si>
  <si>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</si>
  <si>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</si>
  <si>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</si>
  <si>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</si>
  <si>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</si>
  <si>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</si>
  <si>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</si>
  <si>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</si>
  <si>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</si>
  <si>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</si>
  <si>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经管</t>
  </si>
  <si>
    <t>计算机</t>
  </si>
  <si>
    <t>通信</t>
  </si>
  <si>
    <t>计算机</t>
  </si>
  <si>
    <t>计算机</t>
  </si>
  <si>
    <t>通信</t>
  </si>
  <si>
    <t>计算机</t>
  </si>
  <si>
    <t>通信</t>
  </si>
  <si>
    <t>计算机</t>
  </si>
  <si>
    <t>通信</t>
  </si>
  <si>
    <t>计算机</t>
  </si>
  <si>
    <t>计算机</t>
  </si>
  <si>
    <t>计算机</t>
  </si>
  <si>
    <t>机械</t>
  </si>
  <si>
    <t>材料</t>
  </si>
  <si>
    <t>机械</t>
  </si>
  <si>
    <t>机械</t>
  </si>
  <si>
    <t>机械</t>
  </si>
  <si>
    <t>机械</t>
  </si>
  <si>
    <t>机械</t>
  </si>
  <si>
    <t>动力</t>
  </si>
  <si>
    <t>机械</t>
  </si>
  <si>
    <t>动力</t>
  </si>
  <si>
    <t>机械</t>
  </si>
  <si>
    <t>汽车</t>
  </si>
  <si>
    <t>机械</t>
  </si>
  <si>
    <t>机械</t>
  </si>
  <si>
    <t>张乃洲</t>
  </si>
  <si>
    <t>土建</t>
  </si>
  <si>
    <t>李硕</t>
  </si>
  <si>
    <t>王尧</t>
  </si>
  <si>
    <t>马亮亮</t>
  </si>
  <si>
    <t>宋江</t>
  </si>
  <si>
    <t>黄楚楚</t>
  </si>
  <si>
    <t>黎思维</t>
  </si>
  <si>
    <t>谷子</t>
  </si>
  <si>
    <t>杨雅婷</t>
  </si>
  <si>
    <t>党大智</t>
  </si>
  <si>
    <t>唐诗怡</t>
  </si>
  <si>
    <t>城环</t>
  </si>
  <si>
    <t>龚正轩</t>
  </si>
  <si>
    <t>武天冲</t>
  </si>
  <si>
    <t>仇逍逸</t>
  </si>
  <si>
    <t>葛洪成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</si>
</sst>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0_);[Red]\(0.0000\)"/>
    <numFmt numFmtId="179" formatCode="0.00000"/>
    <numFmt numFmtId="180" formatCode="0.0000"/>
    <numFmt numFmtId="181" formatCode="0.000_);[Red]\(0.000\)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80" fontId="45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0" fontId="45" fillId="0" borderId="17" xfId="0" applyNumberFormat="1" applyFont="1" applyBorder="1" applyAlignment="1">
      <alignment horizontal="center" vertical="center"/>
    </xf>
    <xf numFmtId="182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selection activeCell="N54" sqref="N54"/>
    </sheetView>
  </sheetViews>
  <sheetFormatPr defaultColWidth="9.140625" defaultRowHeight="15"/>
  <cols>
    <col min="1" max="2" width="9.57421875" style="0" customWidth="1"/>
    <col min="3" max="5" width="10.57421875" style="0" customWidth="1"/>
    <col min="6" max="10" width="11.57421875" style="0" customWidth="1"/>
    <col min="11" max="11" width="11.57421875" style="2" customWidth="1"/>
  </cols>
  <sheetData>
    <row r="1" spans="1:11" ht="39.75" customHeight="1" thickBot="1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.75" customHeight="1">
      <c r="A2" s="27" t="s">
        <v>5</v>
      </c>
      <c r="B2" s="28" t="s">
        <v>6</v>
      </c>
      <c r="C2" s="28" t="s">
        <v>1</v>
      </c>
      <c r="D2" s="28" t="s">
        <v>0</v>
      </c>
      <c r="E2" s="28" t="s">
        <v>2</v>
      </c>
      <c r="F2" s="28" t="s">
        <v>33</v>
      </c>
      <c r="G2" s="28" t="s">
        <v>3</v>
      </c>
      <c r="H2" s="28" t="s">
        <v>34</v>
      </c>
      <c r="I2" s="28" t="s">
        <v>7</v>
      </c>
      <c r="J2" s="28" t="s">
        <v>4</v>
      </c>
      <c r="K2" s="29" t="s">
        <v>83</v>
      </c>
    </row>
    <row r="3" spans="1:11" ht="21.75" customHeight="1">
      <c r="A3" s="30">
        <v>1</v>
      </c>
      <c r="B3" s="31">
        <v>1</v>
      </c>
      <c r="C3" s="31" t="s">
        <v>10</v>
      </c>
      <c r="D3" s="31">
        <v>20152102</v>
      </c>
      <c r="E3" s="31" t="s">
        <v>85</v>
      </c>
      <c r="F3" s="31">
        <v>3.7885</v>
      </c>
      <c r="G3" s="31">
        <v>0.384</v>
      </c>
      <c r="H3" s="31">
        <f aca="true" t="shared" si="0" ref="H3:H29">F3+G3</f>
        <v>4.1725</v>
      </c>
      <c r="I3" s="31">
        <f aca="true" t="shared" si="1" ref="I3:I29">H3*10+50</f>
        <v>91.725</v>
      </c>
      <c r="J3" s="31">
        <v>1</v>
      </c>
      <c r="K3" s="32"/>
    </row>
    <row r="4" spans="1:11" ht="21.75" customHeight="1">
      <c r="A4" s="4">
        <v>2</v>
      </c>
      <c r="B4" s="5">
        <v>2</v>
      </c>
      <c r="C4" s="6" t="s">
        <v>12</v>
      </c>
      <c r="D4" s="6">
        <v>20153571</v>
      </c>
      <c r="E4" s="7" t="s">
        <v>85</v>
      </c>
      <c r="F4" s="8">
        <v>3.6553</v>
      </c>
      <c r="G4" s="8">
        <v>0.4</v>
      </c>
      <c r="H4" s="8">
        <f t="shared" si="0"/>
        <v>4.0553</v>
      </c>
      <c r="I4" s="9">
        <f t="shared" si="1"/>
        <v>90.553</v>
      </c>
      <c r="J4" s="10">
        <v>2</v>
      </c>
      <c r="K4" s="11"/>
    </row>
    <row r="5" spans="1:11" ht="21.75" customHeight="1">
      <c r="A5" s="4">
        <v>3</v>
      </c>
      <c r="B5" s="5">
        <v>3</v>
      </c>
      <c r="C5" s="6" t="s">
        <v>13</v>
      </c>
      <c r="D5" s="6">
        <v>20153522</v>
      </c>
      <c r="E5" s="7" t="s">
        <v>86</v>
      </c>
      <c r="F5" s="8">
        <v>3.6886</v>
      </c>
      <c r="G5" s="8">
        <v>0.335</v>
      </c>
      <c r="H5" s="8">
        <f t="shared" si="0"/>
        <v>4.0236</v>
      </c>
      <c r="I5" s="9">
        <f t="shared" si="1"/>
        <v>90.236</v>
      </c>
      <c r="J5" s="10">
        <v>3</v>
      </c>
      <c r="K5" s="11"/>
    </row>
    <row r="6" spans="1:11" ht="21.75" customHeight="1">
      <c r="A6" s="4">
        <v>4</v>
      </c>
      <c r="B6" s="5">
        <v>4</v>
      </c>
      <c r="C6" s="6" t="s">
        <v>9</v>
      </c>
      <c r="D6" s="6">
        <v>20153636</v>
      </c>
      <c r="E6" s="7" t="s">
        <v>87</v>
      </c>
      <c r="F6" s="8">
        <v>3.8447</v>
      </c>
      <c r="G6" s="8">
        <v>0.175</v>
      </c>
      <c r="H6" s="8">
        <f t="shared" si="0"/>
        <v>4.0197</v>
      </c>
      <c r="I6" s="9">
        <f t="shared" si="1"/>
        <v>90.197</v>
      </c>
      <c r="J6" s="10">
        <v>4</v>
      </c>
      <c r="K6" s="11"/>
    </row>
    <row r="7" spans="1:11" ht="21.75" customHeight="1">
      <c r="A7" s="4">
        <v>5</v>
      </c>
      <c r="B7" s="5">
        <v>5</v>
      </c>
      <c r="C7" s="6" t="s">
        <v>16</v>
      </c>
      <c r="D7" s="6">
        <v>20153520</v>
      </c>
      <c r="E7" s="7" t="s">
        <v>87</v>
      </c>
      <c r="F7" s="8">
        <v>3.7238</v>
      </c>
      <c r="G7" s="8">
        <v>0.265</v>
      </c>
      <c r="H7" s="8">
        <f t="shared" si="0"/>
        <v>3.9888000000000003</v>
      </c>
      <c r="I7" s="9">
        <f t="shared" si="1"/>
        <v>89.888</v>
      </c>
      <c r="J7" s="10">
        <v>5</v>
      </c>
      <c r="K7" s="11"/>
    </row>
    <row r="8" spans="1:11" ht="21.75" customHeight="1">
      <c r="A8" s="4">
        <v>6</v>
      </c>
      <c r="B8" s="5">
        <v>6</v>
      </c>
      <c r="C8" s="6" t="s">
        <v>11</v>
      </c>
      <c r="D8" s="6">
        <v>20152527</v>
      </c>
      <c r="E8" s="7" t="s">
        <v>88</v>
      </c>
      <c r="F8" s="8">
        <v>3.7393</v>
      </c>
      <c r="G8" s="8">
        <v>0.225</v>
      </c>
      <c r="H8" s="8">
        <f t="shared" si="0"/>
        <v>3.9643</v>
      </c>
      <c r="I8" s="9">
        <f t="shared" si="1"/>
        <v>89.643</v>
      </c>
      <c r="J8" s="10">
        <v>6</v>
      </c>
      <c r="K8" s="11"/>
    </row>
    <row r="9" spans="1:11" ht="21.75" customHeight="1">
      <c r="A9" s="4">
        <v>7</v>
      </c>
      <c r="B9" s="5">
        <v>7</v>
      </c>
      <c r="C9" s="6" t="s">
        <v>8</v>
      </c>
      <c r="D9" s="6">
        <v>20153322</v>
      </c>
      <c r="E9" s="7" t="s">
        <v>89</v>
      </c>
      <c r="F9" s="8">
        <v>3.8616</v>
      </c>
      <c r="G9" s="8">
        <v>0.087</v>
      </c>
      <c r="H9" s="8">
        <f t="shared" si="0"/>
        <v>3.9486000000000003</v>
      </c>
      <c r="I9" s="9">
        <f t="shared" si="1"/>
        <v>89.486</v>
      </c>
      <c r="J9" s="10">
        <v>7</v>
      </c>
      <c r="K9" s="11"/>
    </row>
    <row r="10" spans="1:11" s="1" customFormat="1" ht="21.75" customHeight="1">
      <c r="A10" s="4">
        <v>8</v>
      </c>
      <c r="B10" s="5">
        <v>8</v>
      </c>
      <c r="C10" s="6" t="s">
        <v>18</v>
      </c>
      <c r="D10" s="6">
        <v>20153325</v>
      </c>
      <c r="E10" s="7" t="s">
        <v>90</v>
      </c>
      <c r="F10" s="8">
        <v>3.6904</v>
      </c>
      <c r="G10" s="8">
        <v>0.24</v>
      </c>
      <c r="H10" s="8">
        <f t="shared" si="0"/>
        <v>3.9303999999999997</v>
      </c>
      <c r="I10" s="9">
        <f t="shared" si="1"/>
        <v>89.304</v>
      </c>
      <c r="J10" s="10">
        <v>8</v>
      </c>
      <c r="K10" s="11"/>
    </row>
    <row r="11" spans="1:11" s="1" customFormat="1" ht="21.75" customHeight="1">
      <c r="A11" s="4">
        <v>9</v>
      </c>
      <c r="B11" s="5">
        <v>9</v>
      </c>
      <c r="C11" s="6" t="s">
        <v>21</v>
      </c>
      <c r="D11" s="6">
        <v>20153603</v>
      </c>
      <c r="E11" s="7" t="s">
        <v>85</v>
      </c>
      <c r="F11" s="8">
        <v>3.6072</v>
      </c>
      <c r="G11" s="8">
        <v>0.321</v>
      </c>
      <c r="H11" s="8">
        <f t="shared" si="0"/>
        <v>3.9282000000000004</v>
      </c>
      <c r="I11" s="9">
        <f t="shared" si="1"/>
        <v>89.28200000000001</v>
      </c>
      <c r="J11" s="10">
        <v>9</v>
      </c>
      <c r="K11" s="11"/>
    </row>
    <row r="12" spans="1:11" s="1" customFormat="1" ht="21.75" customHeight="1">
      <c r="A12" s="4">
        <v>10</v>
      </c>
      <c r="B12" s="5">
        <v>10</v>
      </c>
      <c r="C12" s="6" t="s">
        <v>14</v>
      </c>
      <c r="D12" s="6">
        <v>20152922</v>
      </c>
      <c r="E12" s="7" t="s">
        <v>85</v>
      </c>
      <c r="F12" s="8">
        <v>3.7166</v>
      </c>
      <c r="G12" s="8">
        <v>0.181</v>
      </c>
      <c r="H12" s="8">
        <f t="shared" si="0"/>
        <v>3.8976</v>
      </c>
      <c r="I12" s="9">
        <f t="shared" si="1"/>
        <v>88.976</v>
      </c>
      <c r="J12" s="10">
        <v>10</v>
      </c>
      <c r="K12" s="11"/>
    </row>
    <row r="13" spans="1:11" ht="21.75" customHeight="1">
      <c r="A13" s="4">
        <v>11</v>
      </c>
      <c r="B13" s="5">
        <v>11</v>
      </c>
      <c r="C13" s="6" t="s">
        <v>17</v>
      </c>
      <c r="D13" s="6">
        <v>20153409</v>
      </c>
      <c r="E13" s="7" t="s">
        <v>91</v>
      </c>
      <c r="F13" s="8">
        <v>3.6792</v>
      </c>
      <c r="G13" s="8">
        <v>0.15</v>
      </c>
      <c r="H13" s="8">
        <f t="shared" si="0"/>
        <v>3.8291999999999997</v>
      </c>
      <c r="I13" s="9">
        <f t="shared" si="1"/>
        <v>88.292</v>
      </c>
      <c r="J13" s="10">
        <v>11</v>
      </c>
      <c r="K13" s="11"/>
    </row>
    <row r="14" spans="1:11" ht="21.75" customHeight="1">
      <c r="A14" s="4">
        <v>12</v>
      </c>
      <c r="B14" s="5">
        <v>12</v>
      </c>
      <c r="C14" s="6" t="s">
        <v>92</v>
      </c>
      <c r="D14" s="6">
        <v>20153503</v>
      </c>
      <c r="E14" s="7" t="s">
        <v>91</v>
      </c>
      <c r="F14" s="8">
        <v>3.5344</v>
      </c>
      <c r="G14" s="8">
        <v>0.27</v>
      </c>
      <c r="H14" s="8">
        <f t="shared" si="0"/>
        <v>3.8044000000000002</v>
      </c>
      <c r="I14" s="9">
        <f t="shared" si="1"/>
        <v>88.04400000000001</v>
      </c>
      <c r="J14" s="10">
        <v>12</v>
      </c>
      <c r="K14" s="11"/>
    </row>
    <row r="15" spans="1:11" ht="21.75" customHeight="1">
      <c r="A15" s="4">
        <v>13</v>
      </c>
      <c r="B15" s="5">
        <v>13</v>
      </c>
      <c r="C15" s="6" t="s">
        <v>93</v>
      </c>
      <c r="D15" s="6">
        <v>20153329</v>
      </c>
      <c r="E15" s="7" t="s">
        <v>91</v>
      </c>
      <c r="F15" s="8">
        <v>3.7052</v>
      </c>
      <c r="G15" s="8">
        <v>0.085</v>
      </c>
      <c r="H15" s="8">
        <f t="shared" si="0"/>
        <v>3.7902</v>
      </c>
      <c r="I15" s="9">
        <f t="shared" si="1"/>
        <v>87.902</v>
      </c>
      <c r="J15" s="10">
        <v>13</v>
      </c>
      <c r="K15" s="11"/>
    </row>
    <row r="16" spans="1:11" ht="21.75" customHeight="1">
      <c r="A16" s="4">
        <v>14</v>
      </c>
      <c r="B16" s="5">
        <v>14</v>
      </c>
      <c r="C16" s="6" t="s">
        <v>15</v>
      </c>
      <c r="D16" s="6">
        <v>20153317</v>
      </c>
      <c r="E16" s="7" t="s">
        <v>94</v>
      </c>
      <c r="F16" s="8">
        <v>3.7745</v>
      </c>
      <c r="G16" s="8">
        <v>0.015</v>
      </c>
      <c r="H16" s="8">
        <f t="shared" si="0"/>
        <v>3.7895000000000003</v>
      </c>
      <c r="I16" s="9">
        <f t="shared" si="1"/>
        <v>87.89500000000001</v>
      </c>
      <c r="J16" s="10">
        <v>14</v>
      </c>
      <c r="K16" s="11"/>
    </row>
    <row r="17" spans="1:11" ht="21.75" customHeight="1">
      <c r="A17" s="4">
        <v>15</v>
      </c>
      <c r="B17" s="5">
        <v>15</v>
      </c>
      <c r="C17" s="6" t="s">
        <v>19</v>
      </c>
      <c r="D17" s="6">
        <v>20153581</v>
      </c>
      <c r="E17" s="7" t="s">
        <v>95</v>
      </c>
      <c r="F17" s="8">
        <v>3.6049</v>
      </c>
      <c r="G17" s="8">
        <v>0.1815</v>
      </c>
      <c r="H17" s="8">
        <f t="shared" si="0"/>
        <v>3.7864000000000004</v>
      </c>
      <c r="I17" s="9">
        <f t="shared" si="1"/>
        <v>87.864</v>
      </c>
      <c r="J17" s="10">
        <v>15</v>
      </c>
      <c r="K17" s="11"/>
    </row>
    <row r="18" spans="1:11" ht="21.75" customHeight="1">
      <c r="A18" s="4">
        <v>16</v>
      </c>
      <c r="B18" s="5">
        <v>16</v>
      </c>
      <c r="C18" s="6" t="s">
        <v>22</v>
      </c>
      <c r="D18" s="6">
        <v>20153442</v>
      </c>
      <c r="E18" s="7" t="s">
        <v>96</v>
      </c>
      <c r="F18" s="8">
        <v>3.5639</v>
      </c>
      <c r="G18" s="8">
        <v>0.196</v>
      </c>
      <c r="H18" s="8">
        <f t="shared" si="0"/>
        <v>3.7599</v>
      </c>
      <c r="I18" s="9">
        <f t="shared" si="1"/>
        <v>87.599</v>
      </c>
      <c r="J18" s="10">
        <v>16</v>
      </c>
      <c r="K18" s="11"/>
    </row>
    <row r="19" spans="1:11" ht="21.75" customHeight="1">
      <c r="A19" s="4">
        <v>17</v>
      </c>
      <c r="B19" s="5">
        <v>17</v>
      </c>
      <c r="C19" s="6" t="s">
        <v>24</v>
      </c>
      <c r="D19" s="6">
        <v>20153411</v>
      </c>
      <c r="E19" s="7" t="s">
        <v>97</v>
      </c>
      <c r="F19" s="8">
        <v>3.4875</v>
      </c>
      <c r="G19" s="8">
        <v>0.2445</v>
      </c>
      <c r="H19" s="8">
        <f t="shared" si="0"/>
        <v>3.7319999999999998</v>
      </c>
      <c r="I19" s="9">
        <f t="shared" si="1"/>
        <v>87.32</v>
      </c>
      <c r="J19" s="10">
        <v>17</v>
      </c>
      <c r="K19" s="11"/>
    </row>
    <row r="20" spans="1:11" ht="21.75" customHeight="1">
      <c r="A20" s="4">
        <v>18</v>
      </c>
      <c r="B20" s="5">
        <v>18</v>
      </c>
      <c r="C20" s="6" t="s">
        <v>30</v>
      </c>
      <c r="D20" s="6">
        <v>20153507</v>
      </c>
      <c r="E20" s="7" t="s">
        <v>98</v>
      </c>
      <c r="F20" s="8">
        <v>3.4039</v>
      </c>
      <c r="G20" s="8">
        <v>0.322</v>
      </c>
      <c r="H20" s="8">
        <f t="shared" si="0"/>
        <v>3.7259</v>
      </c>
      <c r="I20" s="9">
        <f t="shared" si="1"/>
        <v>87.259</v>
      </c>
      <c r="J20" s="10">
        <v>18</v>
      </c>
      <c r="K20" s="11"/>
    </row>
    <row r="21" spans="1:11" ht="21.75" customHeight="1">
      <c r="A21" s="4">
        <v>19</v>
      </c>
      <c r="B21" s="5">
        <v>19</v>
      </c>
      <c r="C21" s="6" t="s">
        <v>20</v>
      </c>
      <c r="D21" s="6">
        <v>20153488</v>
      </c>
      <c r="E21" s="7" t="s">
        <v>99</v>
      </c>
      <c r="F21" s="8">
        <v>3.5465</v>
      </c>
      <c r="G21" s="8">
        <v>0.174</v>
      </c>
      <c r="H21" s="8">
        <f t="shared" si="0"/>
        <v>3.7205</v>
      </c>
      <c r="I21" s="9">
        <f t="shared" si="1"/>
        <v>87.205</v>
      </c>
      <c r="J21" s="10">
        <v>19</v>
      </c>
      <c r="K21" s="11"/>
    </row>
    <row r="22" spans="1:11" ht="21.75" customHeight="1">
      <c r="A22" s="4">
        <v>20</v>
      </c>
      <c r="B22" s="5">
        <v>20</v>
      </c>
      <c r="C22" s="6" t="s">
        <v>27</v>
      </c>
      <c r="D22" s="6">
        <v>20153388</v>
      </c>
      <c r="E22" s="7" t="s">
        <v>100</v>
      </c>
      <c r="F22" s="8">
        <v>3.4446</v>
      </c>
      <c r="G22" s="8">
        <v>0.21</v>
      </c>
      <c r="H22" s="8">
        <f t="shared" si="0"/>
        <v>3.6546</v>
      </c>
      <c r="I22" s="9">
        <f t="shared" si="1"/>
        <v>86.54599999999999</v>
      </c>
      <c r="J22" s="10">
        <v>20</v>
      </c>
      <c r="K22" s="11"/>
    </row>
    <row r="23" spans="1:11" s="3" customFormat="1" ht="21.75" customHeight="1">
      <c r="A23" s="12">
        <v>21</v>
      </c>
      <c r="B23" s="5">
        <v>21</v>
      </c>
      <c r="C23" s="6" t="s">
        <v>26</v>
      </c>
      <c r="D23" s="6">
        <v>20153440</v>
      </c>
      <c r="E23" s="7" t="s">
        <v>94</v>
      </c>
      <c r="F23" s="8">
        <v>3.4285</v>
      </c>
      <c r="G23" s="13">
        <v>0.221</v>
      </c>
      <c r="H23" s="13">
        <f t="shared" si="0"/>
        <v>3.6495</v>
      </c>
      <c r="I23" s="9">
        <f t="shared" si="1"/>
        <v>86.495</v>
      </c>
      <c r="J23" s="10">
        <v>21</v>
      </c>
      <c r="K23" s="11"/>
    </row>
    <row r="24" spans="1:11" s="3" customFormat="1" ht="21.75" customHeight="1">
      <c r="A24" s="12">
        <v>22</v>
      </c>
      <c r="B24" s="5">
        <v>22</v>
      </c>
      <c r="C24" s="6" t="s">
        <v>23</v>
      </c>
      <c r="D24" s="6">
        <v>20153553</v>
      </c>
      <c r="E24" s="7" t="s">
        <v>101</v>
      </c>
      <c r="F24" s="8">
        <v>3.5169</v>
      </c>
      <c r="G24" s="13">
        <v>0.115</v>
      </c>
      <c r="H24" s="13">
        <f t="shared" si="0"/>
        <v>3.6319000000000004</v>
      </c>
      <c r="I24" s="9">
        <f t="shared" si="1"/>
        <v>86.319</v>
      </c>
      <c r="J24" s="10">
        <v>22</v>
      </c>
      <c r="K24" s="11"/>
    </row>
    <row r="25" spans="1:11" ht="21.75" customHeight="1">
      <c r="A25" s="4">
        <v>23</v>
      </c>
      <c r="B25" s="5">
        <v>23</v>
      </c>
      <c r="C25" s="6" t="s">
        <v>25</v>
      </c>
      <c r="D25" s="6">
        <v>20153483</v>
      </c>
      <c r="E25" s="7" t="s">
        <v>102</v>
      </c>
      <c r="F25" s="8">
        <v>3.4312</v>
      </c>
      <c r="G25" s="8">
        <v>0.195</v>
      </c>
      <c r="H25" s="8">
        <f t="shared" si="0"/>
        <v>3.6262</v>
      </c>
      <c r="I25" s="9">
        <f t="shared" si="1"/>
        <v>86.262</v>
      </c>
      <c r="J25" s="10">
        <v>23</v>
      </c>
      <c r="K25" s="11"/>
    </row>
    <row r="26" spans="1:11" ht="21.75" customHeight="1">
      <c r="A26" s="4">
        <v>24</v>
      </c>
      <c r="B26" s="5">
        <v>24</v>
      </c>
      <c r="C26" s="6" t="s">
        <v>28</v>
      </c>
      <c r="D26" s="6">
        <v>20153547</v>
      </c>
      <c r="E26" s="7" t="s">
        <v>102</v>
      </c>
      <c r="F26" s="8">
        <v>3.268</v>
      </c>
      <c r="G26" s="8">
        <v>0.16</v>
      </c>
      <c r="H26" s="8">
        <f t="shared" si="0"/>
        <v>3.428</v>
      </c>
      <c r="I26" s="9">
        <f t="shared" si="1"/>
        <v>84.28</v>
      </c>
      <c r="J26" s="10">
        <v>24</v>
      </c>
      <c r="K26" s="11"/>
    </row>
    <row r="27" spans="1:11" ht="21.75" customHeight="1">
      <c r="A27" s="4">
        <v>25</v>
      </c>
      <c r="B27" s="5">
        <v>25</v>
      </c>
      <c r="C27" s="6" t="s">
        <v>29</v>
      </c>
      <c r="D27" s="6">
        <v>20153515</v>
      </c>
      <c r="E27" s="7" t="s">
        <v>103</v>
      </c>
      <c r="F27" s="8">
        <v>3.2505</v>
      </c>
      <c r="G27" s="8">
        <v>0.075</v>
      </c>
      <c r="H27" s="8">
        <f t="shared" si="0"/>
        <v>3.3255000000000003</v>
      </c>
      <c r="I27" s="9">
        <f t="shared" si="1"/>
        <v>83.255</v>
      </c>
      <c r="J27" s="10">
        <v>25</v>
      </c>
      <c r="K27" s="11"/>
    </row>
    <row r="28" spans="1:11" ht="21.75" customHeight="1">
      <c r="A28" s="4">
        <v>26</v>
      </c>
      <c r="B28" s="5">
        <v>26</v>
      </c>
      <c r="C28" s="6" t="s">
        <v>32</v>
      </c>
      <c r="D28" s="6">
        <v>20153449</v>
      </c>
      <c r="E28" s="7" t="s">
        <v>104</v>
      </c>
      <c r="F28" s="8">
        <v>2.9581</v>
      </c>
      <c r="G28" s="8">
        <v>0.125</v>
      </c>
      <c r="H28" s="8">
        <f t="shared" si="0"/>
        <v>3.0831</v>
      </c>
      <c r="I28" s="9">
        <f t="shared" si="1"/>
        <v>80.831</v>
      </c>
      <c r="J28" s="10">
        <v>26</v>
      </c>
      <c r="K28" s="11"/>
    </row>
    <row r="29" spans="1:11" s="1" customFormat="1" ht="21.75" customHeight="1">
      <c r="A29" s="4">
        <v>27</v>
      </c>
      <c r="B29" s="5">
        <v>27</v>
      </c>
      <c r="C29" s="6" t="s">
        <v>31</v>
      </c>
      <c r="D29" s="6">
        <v>20153438</v>
      </c>
      <c r="E29" s="7" t="s">
        <v>105</v>
      </c>
      <c r="F29" s="8">
        <v>3.0115</v>
      </c>
      <c r="G29" s="8">
        <v>0.015</v>
      </c>
      <c r="H29" s="8">
        <f t="shared" si="0"/>
        <v>3.0265</v>
      </c>
      <c r="I29" s="9">
        <f t="shared" si="1"/>
        <v>80.265</v>
      </c>
      <c r="J29" s="10">
        <v>27</v>
      </c>
      <c r="K29" s="11"/>
    </row>
    <row r="30" spans="1:11" s="1" customFormat="1" ht="21.75" customHeight="1">
      <c r="A30" s="4"/>
      <c r="B30" s="25">
        <v>27</v>
      </c>
      <c r="C30" s="6"/>
      <c r="D30" s="6"/>
      <c r="E30" s="6"/>
      <c r="F30" s="8"/>
      <c r="G30" s="5"/>
      <c r="H30" s="14"/>
      <c r="I30" s="9"/>
      <c r="J30" s="10"/>
      <c r="K30" s="11"/>
    </row>
    <row r="31" spans="1:11" ht="21.75" customHeight="1">
      <c r="A31" s="4">
        <v>28</v>
      </c>
      <c r="B31" s="5">
        <v>1</v>
      </c>
      <c r="C31" s="6" t="s">
        <v>36</v>
      </c>
      <c r="D31" s="6">
        <v>20150390</v>
      </c>
      <c r="E31" s="7" t="s">
        <v>106</v>
      </c>
      <c r="F31" s="8">
        <v>3.7925</v>
      </c>
      <c r="G31" s="8">
        <v>0.4</v>
      </c>
      <c r="H31" s="8">
        <f aca="true" t="shared" si="2" ref="H31:H45">F31+G31</f>
        <v>4.1925</v>
      </c>
      <c r="I31" s="9">
        <f aca="true" t="shared" si="3" ref="I31:I45">H31*10+50</f>
        <v>91.925</v>
      </c>
      <c r="J31" s="10">
        <v>1</v>
      </c>
      <c r="K31" s="15"/>
    </row>
    <row r="32" spans="1:11" ht="21.75" customHeight="1">
      <c r="A32" s="4">
        <v>29</v>
      </c>
      <c r="B32" s="5">
        <v>2</v>
      </c>
      <c r="C32" s="6" t="s">
        <v>37</v>
      </c>
      <c r="D32" s="6">
        <v>20155274</v>
      </c>
      <c r="E32" s="7" t="s">
        <v>107</v>
      </c>
      <c r="F32" s="8">
        <v>3.7837</v>
      </c>
      <c r="G32" s="8">
        <v>0.4</v>
      </c>
      <c r="H32" s="8">
        <f t="shared" si="2"/>
        <v>4.1837</v>
      </c>
      <c r="I32" s="9">
        <f t="shared" si="3"/>
        <v>91.837</v>
      </c>
      <c r="J32" s="10">
        <v>2</v>
      </c>
      <c r="K32" s="11"/>
    </row>
    <row r="33" spans="1:11" ht="21.75" customHeight="1">
      <c r="A33" s="4">
        <v>30</v>
      </c>
      <c r="B33" s="5">
        <v>3</v>
      </c>
      <c r="C33" s="6" t="s">
        <v>35</v>
      </c>
      <c r="D33" s="6">
        <v>20150267</v>
      </c>
      <c r="E33" s="7" t="s">
        <v>108</v>
      </c>
      <c r="F33" s="8">
        <v>3.927</v>
      </c>
      <c r="G33" s="8">
        <v>0.2445</v>
      </c>
      <c r="H33" s="8">
        <f t="shared" si="2"/>
        <v>4.1715</v>
      </c>
      <c r="I33" s="9">
        <f t="shared" si="3"/>
        <v>91.715</v>
      </c>
      <c r="J33" s="10">
        <v>3</v>
      </c>
      <c r="K33" s="11"/>
    </row>
    <row r="34" spans="1:11" s="1" customFormat="1" ht="21.75" customHeight="1">
      <c r="A34" s="4">
        <v>31</v>
      </c>
      <c r="B34" s="5">
        <v>4</v>
      </c>
      <c r="C34" s="6" t="s">
        <v>39</v>
      </c>
      <c r="D34" s="6">
        <v>20150369</v>
      </c>
      <c r="E34" s="7" t="s">
        <v>109</v>
      </c>
      <c r="F34" s="8">
        <v>3.8859</v>
      </c>
      <c r="G34" s="8">
        <v>0.269</v>
      </c>
      <c r="H34" s="8">
        <f t="shared" si="2"/>
        <v>4.1549</v>
      </c>
      <c r="I34" s="9">
        <f t="shared" si="3"/>
        <v>91.54899999999999</v>
      </c>
      <c r="J34" s="10">
        <v>4</v>
      </c>
      <c r="K34" s="11"/>
    </row>
    <row r="35" spans="1:11" s="1" customFormat="1" ht="21.75" customHeight="1">
      <c r="A35" s="4">
        <v>32</v>
      </c>
      <c r="B35" s="5">
        <v>5</v>
      </c>
      <c r="C35" s="6" t="s">
        <v>38</v>
      </c>
      <c r="D35" s="6">
        <v>20150349</v>
      </c>
      <c r="E35" s="7" t="s">
        <v>110</v>
      </c>
      <c r="F35" s="8">
        <v>3.8418</v>
      </c>
      <c r="G35" s="8">
        <v>0.311</v>
      </c>
      <c r="H35" s="8">
        <f t="shared" si="2"/>
        <v>4.1528</v>
      </c>
      <c r="I35" s="9">
        <f t="shared" si="3"/>
        <v>91.52799999999999</v>
      </c>
      <c r="J35" s="10">
        <v>5</v>
      </c>
      <c r="K35" s="11"/>
    </row>
    <row r="36" spans="1:11" ht="21.75" customHeight="1">
      <c r="A36" s="4">
        <v>33</v>
      </c>
      <c r="B36" s="5">
        <v>6</v>
      </c>
      <c r="C36" s="6" t="s">
        <v>41</v>
      </c>
      <c r="D36" s="6">
        <v>20140157</v>
      </c>
      <c r="E36" s="7" t="s">
        <v>111</v>
      </c>
      <c r="F36" s="8">
        <v>3.7243</v>
      </c>
      <c r="G36" s="8">
        <v>0.4</v>
      </c>
      <c r="H36" s="8">
        <f t="shared" si="2"/>
        <v>4.1243</v>
      </c>
      <c r="I36" s="9">
        <f t="shared" si="3"/>
        <v>91.243</v>
      </c>
      <c r="J36" s="10">
        <v>6</v>
      </c>
      <c r="K36" s="11"/>
    </row>
    <row r="37" spans="1:11" ht="21.75" customHeight="1">
      <c r="A37" s="4">
        <v>34</v>
      </c>
      <c r="B37" s="5">
        <v>7</v>
      </c>
      <c r="C37" s="7" t="s">
        <v>42</v>
      </c>
      <c r="D37" s="7">
        <v>20152952</v>
      </c>
      <c r="E37" s="7" t="s">
        <v>112</v>
      </c>
      <c r="F37" s="8">
        <v>3.769</v>
      </c>
      <c r="G37" s="8">
        <v>0.341</v>
      </c>
      <c r="H37" s="8">
        <f t="shared" si="2"/>
        <v>4.11</v>
      </c>
      <c r="I37" s="9">
        <f t="shared" si="3"/>
        <v>91.1</v>
      </c>
      <c r="J37" s="10">
        <v>7</v>
      </c>
      <c r="K37" s="11"/>
    </row>
    <row r="38" spans="1:11" ht="21.75" customHeight="1">
      <c r="A38" s="4">
        <v>35</v>
      </c>
      <c r="B38" s="5">
        <v>8</v>
      </c>
      <c r="C38" s="7" t="s">
        <v>43</v>
      </c>
      <c r="D38" s="7">
        <v>20152226</v>
      </c>
      <c r="E38" s="7" t="s">
        <v>113</v>
      </c>
      <c r="F38" s="8">
        <v>3.7052</v>
      </c>
      <c r="G38" s="8">
        <v>0.4</v>
      </c>
      <c r="H38" s="8">
        <f t="shared" si="2"/>
        <v>4.1052</v>
      </c>
      <c r="I38" s="9">
        <f t="shared" si="3"/>
        <v>91.05199999999999</v>
      </c>
      <c r="J38" s="10">
        <v>8</v>
      </c>
      <c r="K38" s="11"/>
    </row>
    <row r="39" spans="1:11" ht="21.75" customHeight="1">
      <c r="A39" s="4">
        <v>36</v>
      </c>
      <c r="B39" s="5">
        <v>9</v>
      </c>
      <c r="C39" s="6" t="s">
        <v>40</v>
      </c>
      <c r="D39" s="6">
        <v>20150002</v>
      </c>
      <c r="E39" s="7" t="s">
        <v>113</v>
      </c>
      <c r="F39" s="8">
        <v>3.8343</v>
      </c>
      <c r="G39" s="8">
        <v>0.244</v>
      </c>
      <c r="H39" s="8">
        <f>F39+G39</f>
        <v>4.0783</v>
      </c>
      <c r="I39" s="9">
        <f>H39*10+50</f>
        <v>90.78299999999999</v>
      </c>
      <c r="J39" s="10">
        <v>9</v>
      </c>
      <c r="K39" s="11"/>
    </row>
    <row r="40" spans="1:11" ht="21.75" customHeight="1">
      <c r="A40" s="4">
        <v>37</v>
      </c>
      <c r="B40" s="5">
        <v>10</v>
      </c>
      <c r="C40" s="7" t="s">
        <v>45</v>
      </c>
      <c r="D40" s="7">
        <v>20152921</v>
      </c>
      <c r="E40" s="8" t="s">
        <v>114</v>
      </c>
      <c r="F40" s="8">
        <v>3.6611</v>
      </c>
      <c r="G40" s="8">
        <v>0.4</v>
      </c>
      <c r="H40" s="8">
        <f t="shared" si="2"/>
        <v>4.0611</v>
      </c>
      <c r="I40" s="9">
        <f t="shared" si="3"/>
        <v>90.61099999999999</v>
      </c>
      <c r="J40" s="10">
        <v>10</v>
      </c>
      <c r="K40" s="11"/>
    </row>
    <row r="41" spans="1:11" ht="21.75" customHeight="1">
      <c r="A41" s="4">
        <v>38</v>
      </c>
      <c r="B41" s="5">
        <v>11</v>
      </c>
      <c r="C41" s="7" t="s">
        <v>44</v>
      </c>
      <c r="D41" s="7">
        <v>20150086</v>
      </c>
      <c r="E41" s="8" t="s">
        <v>114</v>
      </c>
      <c r="F41" s="8">
        <v>3.6832</v>
      </c>
      <c r="G41" s="8">
        <v>0.36</v>
      </c>
      <c r="H41" s="8">
        <f t="shared" si="2"/>
        <v>4.0432</v>
      </c>
      <c r="I41" s="9">
        <f t="shared" si="3"/>
        <v>90.43199999999999</v>
      </c>
      <c r="J41" s="10">
        <v>11</v>
      </c>
      <c r="K41" s="11"/>
    </row>
    <row r="42" spans="1:11" ht="21.75" customHeight="1">
      <c r="A42" s="4">
        <v>39</v>
      </c>
      <c r="B42" s="5">
        <v>12</v>
      </c>
      <c r="C42" s="7" t="s">
        <v>46</v>
      </c>
      <c r="D42" s="7">
        <v>20153868</v>
      </c>
      <c r="E42" s="8" t="s">
        <v>115</v>
      </c>
      <c r="F42" s="8">
        <v>3.8504</v>
      </c>
      <c r="G42" s="8">
        <v>0.184</v>
      </c>
      <c r="H42" s="8">
        <f t="shared" si="2"/>
        <v>4.0344</v>
      </c>
      <c r="I42" s="9">
        <f t="shared" si="3"/>
        <v>90.344</v>
      </c>
      <c r="J42" s="10">
        <v>12</v>
      </c>
      <c r="K42" s="11"/>
    </row>
    <row r="43" spans="1:11" ht="21.75" customHeight="1">
      <c r="A43" s="4">
        <v>40</v>
      </c>
      <c r="B43" s="5">
        <v>13</v>
      </c>
      <c r="C43" s="7" t="s">
        <v>47</v>
      </c>
      <c r="D43" s="7">
        <v>20150380</v>
      </c>
      <c r="E43" s="7" t="s">
        <v>116</v>
      </c>
      <c r="F43" s="8">
        <v>3.7962</v>
      </c>
      <c r="G43" s="8">
        <v>0.233</v>
      </c>
      <c r="H43" s="8">
        <f t="shared" si="2"/>
        <v>4.0291999999999994</v>
      </c>
      <c r="I43" s="9">
        <f t="shared" si="3"/>
        <v>90.292</v>
      </c>
      <c r="J43" s="10">
        <v>13</v>
      </c>
      <c r="K43" s="11"/>
    </row>
    <row r="44" spans="1:11" ht="21.75" customHeight="1">
      <c r="A44" s="4">
        <v>41</v>
      </c>
      <c r="B44" s="5">
        <v>14</v>
      </c>
      <c r="C44" s="7" t="s">
        <v>48</v>
      </c>
      <c r="D44" s="7">
        <v>20155692</v>
      </c>
      <c r="E44" s="7" t="s">
        <v>117</v>
      </c>
      <c r="F44" s="8">
        <v>3.625</v>
      </c>
      <c r="G44" s="8">
        <v>0.4</v>
      </c>
      <c r="H44" s="8">
        <f t="shared" si="2"/>
        <v>4.025</v>
      </c>
      <c r="I44" s="9">
        <f t="shared" si="3"/>
        <v>90.25</v>
      </c>
      <c r="J44" s="10">
        <v>14</v>
      </c>
      <c r="K44" s="11"/>
    </row>
    <row r="45" spans="1:11" ht="21.75" customHeight="1">
      <c r="A45" s="4">
        <v>42</v>
      </c>
      <c r="B45" s="5">
        <v>15</v>
      </c>
      <c r="C45" s="7" t="s">
        <v>49</v>
      </c>
      <c r="D45" s="7">
        <v>20155822</v>
      </c>
      <c r="E45" s="7" t="s">
        <v>118</v>
      </c>
      <c r="F45" s="8">
        <v>3.7376</v>
      </c>
      <c r="G45" s="8">
        <v>0.056</v>
      </c>
      <c r="H45" s="8">
        <f t="shared" si="2"/>
        <v>3.7936</v>
      </c>
      <c r="I45" s="9">
        <f t="shared" si="3"/>
        <v>87.936</v>
      </c>
      <c r="J45" s="10">
        <v>15</v>
      </c>
      <c r="K45" s="11"/>
    </row>
    <row r="46" spans="1:11" ht="21.75" customHeight="1">
      <c r="A46" s="4"/>
      <c r="B46" s="25">
        <v>15</v>
      </c>
      <c r="C46" s="6"/>
      <c r="D46" s="6"/>
      <c r="E46" s="6"/>
      <c r="F46" s="6"/>
      <c r="G46" s="6"/>
      <c r="H46" s="6"/>
      <c r="I46" s="9"/>
      <c r="J46" s="10"/>
      <c r="K46" s="11"/>
    </row>
    <row r="47" spans="1:11" ht="21.75" customHeight="1">
      <c r="A47" s="4">
        <v>43</v>
      </c>
      <c r="B47" s="5">
        <v>1</v>
      </c>
      <c r="C47" s="7" t="s">
        <v>50</v>
      </c>
      <c r="D47" s="7">
        <v>20154426</v>
      </c>
      <c r="E47" s="7" t="s">
        <v>119</v>
      </c>
      <c r="F47" s="8">
        <v>3.5817</v>
      </c>
      <c r="G47" s="8">
        <v>0.4</v>
      </c>
      <c r="H47" s="8">
        <f aca="true" t="shared" si="4" ref="H47:H60">SUM(F47:G47)</f>
        <v>3.9817</v>
      </c>
      <c r="I47" s="9">
        <f aca="true" t="shared" si="5" ref="I47:I60">H47*10+50</f>
        <v>89.81700000000001</v>
      </c>
      <c r="J47" s="10">
        <v>1</v>
      </c>
      <c r="K47" s="11"/>
    </row>
    <row r="48" spans="1:11" ht="21.75" customHeight="1">
      <c r="A48" s="4">
        <v>44</v>
      </c>
      <c r="B48" s="5">
        <v>2</v>
      </c>
      <c r="C48" s="7" t="s">
        <v>52</v>
      </c>
      <c r="D48" s="7">
        <v>20152446</v>
      </c>
      <c r="E48" s="7" t="s">
        <v>120</v>
      </c>
      <c r="F48" s="8">
        <v>3.6923</v>
      </c>
      <c r="G48" s="8">
        <v>0.265</v>
      </c>
      <c r="H48" s="8">
        <f t="shared" si="4"/>
        <v>3.9573</v>
      </c>
      <c r="I48" s="9">
        <f t="shared" si="5"/>
        <v>89.57300000000001</v>
      </c>
      <c r="J48" s="10">
        <v>2</v>
      </c>
      <c r="K48" s="11"/>
    </row>
    <row r="49" spans="1:11" ht="21.75" customHeight="1">
      <c r="A49" s="4">
        <v>45</v>
      </c>
      <c r="B49" s="5">
        <v>3</v>
      </c>
      <c r="C49" s="7" t="s">
        <v>51</v>
      </c>
      <c r="D49" s="7">
        <v>20151763</v>
      </c>
      <c r="E49" s="7" t="s">
        <v>121</v>
      </c>
      <c r="F49" s="8">
        <v>3.6425</v>
      </c>
      <c r="G49" s="8">
        <v>0.298</v>
      </c>
      <c r="H49" s="8">
        <f>SUM(F49:G49)</f>
        <v>3.9405</v>
      </c>
      <c r="I49" s="9">
        <f>H49*10+50</f>
        <v>89.405</v>
      </c>
      <c r="J49" s="10">
        <v>3</v>
      </c>
      <c r="K49" s="11"/>
    </row>
    <row r="50" spans="1:11" ht="21.75" customHeight="1">
      <c r="A50" s="4">
        <v>46</v>
      </c>
      <c r="B50" s="5">
        <v>4</v>
      </c>
      <c r="C50" s="7" t="s">
        <v>53</v>
      </c>
      <c r="D50" s="7">
        <v>20154290</v>
      </c>
      <c r="E50" s="7" t="s">
        <v>122</v>
      </c>
      <c r="F50" s="8">
        <v>3.6988</v>
      </c>
      <c r="G50" s="8">
        <v>0.19</v>
      </c>
      <c r="H50" s="8">
        <f t="shared" si="4"/>
        <v>3.8888</v>
      </c>
      <c r="I50" s="9">
        <f t="shared" si="5"/>
        <v>88.888</v>
      </c>
      <c r="J50" s="10">
        <v>4</v>
      </c>
      <c r="K50" s="11"/>
    </row>
    <row r="51" spans="1:11" ht="21.75" customHeight="1">
      <c r="A51" s="4">
        <v>47</v>
      </c>
      <c r="B51" s="5">
        <v>5</v>
      </c>
      <c r="C51" s="7" t="s">
        <v>55</v>
      </c>
      <c r="D51" s="7">
        <v>20151779</v>
      </c>
      <c r="E51" s="7" t="s">
        <v>123</v>
      </c>
      <c r="F51" s="8">
        <v>3.5916</v>
      </c>
      <c r="G51" s="8">
        <v>0.165</v>
      </c>
      <c r="H51" s="8">
        <f t="shared" si="4"/>
        <v>3.7566</v>
      </c>
      <c r="I51" s="9">
        <f t="shared" si="5"/>
        <v>87.566</v>
      </c>
      <c r="J51" s="10">
        <v>5</v>
      </c>
      <c r="K51" s="11"/>
    </row>
    <row r="52" spans="1:11" ht="21.75" customHeight="1">
      <c r="A52" s="4">
        <v>48</v>
      </c>
      <c r="B52" s="5">
        <v>6</v>
      </c>
      <c r="C52" s="7" t="s">
        <v>54</v>
      </c>
      <c r="D52" s="7">
        <v>20152480</v>
      </c>
      <c r="E52" s="7" t="s">
        <v>124</v>
      </c>
      <c r="F52" s="8">
        <v>3.5559</v>
      </c>
      <c r="G52" s="8">
        <v>0.199</v>
      </c>
      <c r="H52" s="8">
        <f t="shared" si="4"/>
        <v>3.7548999999999997</v>
      </c>
      <c r="I52" s="9">
        <f t="shared" si="5"/>
        <v>87.549</v>
      </c>
      <c r="J52" s="10">
        <v>6</v>
      </c>
      <c r="K52" s="11"/>
    </row>
    <row r="53" spans="1:11" ht="21.75" customHeight="1">
      <c r="A53" s="4">
        <v>49</v>
      </c>
      <c r="B53" s="5">
        <v>7</v>
      </c>
      <c r="C53" s="7" t="s">
        <v>56</v>
      </c>
      <c r="D53" s="7">
        <v>20153629</v>
      </c>
      <c r="E53" s="7" t="s">
        <v>125</v>
      </c>
      <c r="F53" s="8">
        <v>3.34</v>
      </c>
      <c r="G53" s="8">
        <v>0.4</v>
      </c>
      <c r="H53" s="8">
        <f t="shared" si="4"/>
        <v>3.7399999999999998</v>
      </c>
      <c r="I53" s="9">
        <f t="shared" si="5"/>
        <v>87.4</v>
      </c>
      <c r="J53" s="10">
        <v>7</v>
      </c>
      <c r="K53" s="11"/>
    </row>
    <row r="54" spans="1:11" ht="21.75" customHeight="1">
      <c r="A54" s="4">
        <v>50</v>
      </c>
      <c r="B54" s="5">
        <v>8</v>
      </c>
      <c r="C54" s="7" t="s">
        <v>57</v>
      </c>
      <c r="D54" s="7">
        <v>20154391</v>
      </c>
      <c r="E54" s="7" t="s">
        <v>126</v>
      </c>
      <c r="F54" s="8">
        <v>3.4601</v>
      </c>
      <c r="G54" s="8">
        <v>0.18</v>
      </c>
      <c r="H54" s="8">
        <f t="shared" si="4"/>
        <v>3.6401000000000003</v>
      </c>
      <c r="I54" s="9">
        <f t="shared" si="5"/>
        <v>86.40100000000001</v>
      </c>
      <c r="J54" s="10">
        <v>8</v>
      </c>
      <c r="K54" s="11"/>
    </row>
    <row r="55" spans="1:11" ht="21.75" customHeight="1">
      <c r="A55" s="4">
        <v>51</v>
      </c>
      <c r="B55" s="5">
        <v>9</v>
      </c>
      <c r="C55" s="7" t="s">
        <v>58</v>
      </c>
      <c r="D55" s="7">
        <v>20153801</v>
      </c>
      <c r="E55" s="7" t="s">
        <v>127</v>
      </c>
      <c r="F55" s="8">
        <v>3.2598</v>
      </c>
      <c r="G55" s="8">
        <v>0.11</v>
      </c>
      <c r="H55" s="8">
        <f t="shared" si="4"/>
        <v>3.3697999999999997</v>
      </c>
      <c r="I55" s="9">
        <f t="shared" si="5"/>
        <v>83.698</v>
      </c>
      <c r="J55" s="10">
        <v>9</v>
      </c>
      <c r="K55" s="11"/>
    </row>
    <row r="56" spans="1:11" ht="21.75" customHeight="1">
      <c r="A56" s="4">
        <v>52</v>
      </c>
      <c r="B56" s="5">
        <v>10</v>
      </c>
      <c r="C56" s="7" t="s">
        <v>59</v>
      </c>
      <c r="D56" s="7">
        <v>20154228</v>
      </c>
      <c r="E56" s="7" t="s">
        <v>128</v>
      </c>
      <c r="F56" s="8">
        <v>2.9649</v>
      </c>
      <c r="G56" s="8">
        <v>0.4</v>
      </c>
      <c r="H56" s="8">
        <f t="shared" si="4"/>
        <v>3.3649</v>
      </c>
      <c r="I56" s="9">
        <f t="shared" si="5"/>
        <v>83.649</v>
      </c>
      <c r="J56" s="10">
        <v>10</v>
      </c>
      <c r="K56" s="11"/>
    </row>
    <row r="57" spans="1:11" ht="21.75" customHeight="1">
      <c r="A57" s="4">
        <v>53</v>
      </c>
      <c r="B57" s="5">
        <v>11</v>
      </c>
      <c r="C57" s="7" t="s">
        <v>60</v>
      </c>
      <c r="D57" s="7">
        <v>20154385</v>
      </c>
      <c r="E57" s="7" t="s">
        <v>129</v>
      </c>
      <c r="F57" s="8">
        <v>3.2011</v>
      </c>
      <c r="G57" s="8">
        <v>0.129</v>
      </c>
      <c r="H57" s="8">
        <f t="shared" si="4"/>
        <v>3.3301</v>
      </c>
      <c r="I57" s="9">
        <f t="shared" si="5"/>
        <v>83.301</v>
      </c>
      <c r="J57" s="10">
        <v>11</v>
      </c>
      <c r="K57" s="11"/>
    </row>
    <row r="58" spans="1:11" ht="21.75" customHeight="1">
      <c r="A58" s="4">
        <v>54</v>
      </c>
      <c r="B58" s="5">
        <v>12</v>
      </c>
      <c r="C58" s="7" t="s">
        <v>61</v>
      </c>
      <c r="D58" s="7">
        <v>20154166</v>
      </c>
      <c r="E58" s="7" t="s">
        <v>130</v>
      </c>
      <c r="F58" s="8">
        <v>2.9661</v>
      </c>
      <c r="G58" s="8">
        <v>0.285</v>
      </c>
      <c r="H58" s="8">
        <f t="shared" si="4"/>
        <v>3.2511</v>
      </c>
      <c r="I58" s="9">
        <f t="shared" si="5"/>
        <v>82.511</v>
      </c>
      <c r="J58" s="10">
        <v>12</v>
      </c>
      <c r="K58" s="11"/>
    </row>
    <row r="59" spans="1:11" ht="21.75" customHeight="1">
      <c r="A59" s="4">
        <v>55</v>
      </c>
      <c r="B59" s="5">
        <v>13</v>
      </c>
      <c r="C59" s="7" t="s">
        <v>62</v>
      </c>
      <c r="D59" s="7">
        <v>20153762</v>
      </c>
      <c r="E59" s="7" t="s">
        <v>123</v>
      </c>
      <c r="F59" s="8">
        <v>3.2289</v>
      </c>
      <c r="G59" s="8">
        <v>0</v>
      </c>
      <c r="H59" s="8">
        <f t="shared" si="4"/>
        <v>3.2289</v>
      </c>
      <c r="I59" s="9">
        <f t="shared" si="5"/>
        <v>82.289</v>
      </c>
      <c r="J59" s="10">
        <v>13</v>
      </c>
      <c r="K59" s="11"/>
    </row>
    <row r="60" spans="1:11" ht="28.5" customHeight="1">
      <c r="A60" s="4">
        <v>56</v>
      </c>
      <c r="B60" s="5">
        <v>14</v>
      </c>
      <c r="C60" s="7" t="s">
        <v>63</v>
      </c>
      <c r="D60" s="7">
        <v>20152468</v>
      </c>
      <c r="E60" s="7" t="s">
        <v>130</v>
      </c>
      <c r="F60" s="8">
        <v>2.9069</v>
      </c>
      <c r="G60" s="8">
        <v>0.23</v>
      </c>
      <c r="H60" s="8">
        <f t="shared" si="4"/>
        <v>3.1369</v>
      </c>
      <c r="I60" s="9">
        <f t="shared" si="5"/>
        <v>81.369</v>
      </c>
      <c r="J60" s="10">
        <v>14</v>
      </c>
      <c r="K60" s="11"/>
    </row>
    <row r="61" spans="1:11" ht="21.75" customHeight="1">
      <c r="A61" s="4"/>
      <c r="B61" s="25">
        <v>14</v>
      </c>
      <c r="C61" s="6"/>
      <c r="D61" s="6"/>
      <c r="E61" s="7"/>
      <c r="F61" s="8"/>
      <c r="G61" s="5"/>
      <c r="H61" s="14"/>
      <c r="I61" s="9"/>
      <c r="J61" s="16"/>
      <c r="K61" s="17"/>
    </row>
    <row r="62" spans="1:11" ht="21.75" customHeight="1">
      <c r="A62" s="4">
        <v>57</v>
      </c>
      <c r="B62" s="10">
        <v>1</v>
      </c>
      <c r="C62" s="6" t="s">
        <v>64</v>
      </c>
      <c r="D62" s="6">
        <v>20152874</v>
      </c>
      <c r="E62" s="7" t="s">
        <v>131</v>
      </c>
      <c r="F62" s="8">
        <v>3.7089</v>
      </c>
      <c r="G62" s="8">
        <v>0.4</v>
      </c>
      <c r="H62" s="8">
        <f aca="true" t="shared" si="6" ref="H62:H80">F62+G62</f>
        <v>4.1089</v>
      </c>
      <c r="I62" s="9">
        <f aca="true" t="shared" si="7" ref="I62:I80">H62*10+50</f>
        <v>91.089</v>
      </c>
      <c r="J62" s="10">
        <v>1</v>
      </c>
      <c r="K62" s="11"/>
    </row>
    <row r="63" spans="1:11" ht="21.75" customHeight="1">
      <c r="A63" s="4">
        <v>58</v>
      </c>
      <c r="B63" s="10">
        <v>2</v>
      </c>
      <c r="C63" s="6" t="s">
        <v>65</v>
      </c>
      <c r="D63" s="6">
        <v>20152892</v>
      </c>
      <c r="E63" s="7" t="s">
        <v>132</v>
      </c>
      <c r="F63" s="10">
        <v>3.923</v>
      </c>
      <c r="G63" s="8">
        <v>0.185</v>
      </c>
      <c r="H63" s="8">
        <f t="shared" si="6"/>
        <v>4.108</v>
      </c>
      <c r="I63" s="9">
        <f t="shared" si="7"/>
        <v>91.08</v>
      </c>
      <c r="J63" s="10">
        <v>2</v>
      </c>
      <c r="K63" s="11"/>
    </row>
    <row r="64" spans="1:11" ht="21.75" customHeight="1">
      <c r="A64" s="4">
        <v>59</v>
      </c>
      <c r="B64" s="10">
        <v>3</v>
      </c>
      <c r="C64" s="6" t="s">
        <v>66</v>
      </c>
      <c r="D64" s="6">
        <v>20153150</v>
      </c>
      <c r="E64" s="7" t="s">
        <v>133</v>
      </c>
      <c r="F64" s="10">
        <v>3.8897</v>
      </c>
      <c r="G64" s="8">
        <v>0.205</v>
      </c>
      <c r="H64" s="8">
        <f t="shared" si="6"/>
        <v>4.0947</v>
      </c>
      <c r="I64" s="9">
        <f t="shared" si="7"/>
        <v>90.947</v>
      </c>
      <c r="J64" s="10">
        <v>3</v>
      </c>
      <c r="K64" s="11"/>
    </row>
    <row r="65" spans="1:11" ht="21.75" customHeight="1">
      <c r="A65" s="4">
        <v>60</v>
      </c>
      <c r="B65" s="10">
        <v>4</v>
      </c>
      <c r="C65" s="6" t="s">
        <v>67</v>
      </c>
      <c r="D65" s="6">
        <v>20152311</v>
      </c>
      <c r="E65" s="7" t="s">
        <v>134</v>
      </c>
      <c r="F65" s="10">
        <v>3.6773</v>
      </c>
      <c r="G65" s="8">
        <v>0.4</v>
      </c>
      <c r="H65" s="8">
        <f t="shared" si="6"/>
        <v>4.0773</v>
      </c>
      <c r="I65" s="9">
        <f t="shared" si="7"/>
        <v>90.773</v>
      </c>
      <c r="J65" s="10">
        <v>4</v>
      </c>
      <c r="K65" s="15"/>
    </row>
    <row r="66" spans="1:11" ht="21.75" customHeight="1">
      <c r="A66" s="4">
        <v>61</v>
      </c>
      <c r="B66" s="10">
        <v>5</v>
      </c>
      <c r="C66" s="6" t="s">
        <v>68</v>
      </c>
      <c r="D66" s="6">
        <v>20151988</v>
      </c>
      <c r="E66" s="7" t="s">
        <v>135</v>
      </c>
      <c r="F66" s="10">
        <v>3.6486</v>
      </c>
      <c r="G66" s="8">
        <v>0.4</v>
      </c>
      <c r="H66" s="8">
        <f t="shared" si="6"/>
        <v>4.0486</v>
      </c>
      <c r="I66" s="9">
        <f t="shared" si="7"/>
        <v>90.486</v>
      </c>
      <c r="J66" s="10">
        <v>5</v>
      </c>
      <c r="K66" s="15"/>
    </row>
    <row r="67" spans="1:11" s="1" customFormat="1" ht="21.75" customHeight="1">
      <c r="A67" s="4">
        <v>62</v>
      </c>
      <c r="B67" s="10">
        <v>6</v>
      </c>
      <c r="C67" s="6" t="s">
        <v>69</v>
      </c>
      <c r="D67" s="6">
        <v>20151998</v>
      </c>
      <c r="E67" s="7" t="s">
        <v>133</v>
      </c>
      <c r="F67" s="8">
        <v>3.7203</v>
      </c>
      <c r="G67" s="8">
        <v>0.219</v>
      </c>
      <c r="H67" s="8">
        <f t="shared" si="6"/>
        <v>3.9393</v>
      </c>
      <c r="I67" s="9">
        <f t="shared" si="7"/>
        <v>89.393</v>
      </c>
      <c r="J67" s="10">
        <v>6</v>
      </c>
      <c r="K67" s="11"/>
    </row>
    <row r="68" spans="1:11" s="1" customFormat="1" ht="21.75" customHeight="1">
      <c r="A68" s="4">
        <v>63</v>
      </c>
      <c r="B68" s="10">
        <v>7</v>
      </c>
      <c r="C68" s="6" t="s">
        <v>71</v>
      </c>
      <c r="D68" s="6">
        <v>20152139</v>
      </c>
      <c r="E68" s="7" t="s">
        <v>136</v>
      </c>
      <c r="F68" s="8">
        <v>3.5508</v>
      </c>
      <c r="G68" s="8">
        <v>0.375</v>
      </c>
      <c r="H68" s="8">
        <f t="shared" si="6"/>
        <v>3.9258</v>
      </c>
      <c r="I68" s="9">
        <f t="shared" si="7"/>
        <v>89.25800000000001</v>
      </c>
      <c r="J68" s="10">
        <v>7</v>
      </c>
      <c r="K68" s="15"/>
    </row>
    <row r="69" spans="1:11" s="1" customFormat="1" ht="21.75" customHeight="1">
      <c r="A69" s="4">
        <v>64</v>
      </c>
      <c r="B69" s="10">
        <v>8</v>
      </c>
      <c r="C69" s="6" t="s">
        <v>70</v>
      </c>
      <c r="D69" s="6">
        <v>20152350</v>
      </c>
      <c r="E69" s="7" t="s">
        <v>137</v>
      </c>
      <c r="F69" s="8">
        <v>3.7323</v>
      </c>
      <c r="G69" s="8">
        <v>0.185</v>
      </c>
      <c r="H69" s="8">
        <f t="shared" si="6"/>
        <v>3.9173</v>
      </c>
      <c r="I69" s="9">
        <f t="shared" si="7"/>
        <v>89.173</v>
      </c>
      <c r="J69" s="10">
        <v>8</v>
      </c>
      <c r="K69" s="11"/>
    </row>
    <row r="70" spans="1:11" s="1" customFormat="1" ht="21.75" customHeight="1">
      <c r="A70" s="4">
        <v>65</v>
      </c>
      <c r="B70" s="10">
        <v>9</v>
      </c>
      <c r="C70" s="6" t="s">
        <v>72</v>
      </c>
      <c r="D70" s="6">
        <v>20151980</v>
      </c>
      <c r="E70" s="7" t="s">
        <v>138</v>
      </c>
      <c r="F70" s="8">
        <v>3.4927</v>
      </c>
      <c r="G70" s="8">
        <v>0.4</v>
      </c>
      <c r="H70" s="8">
        <f t="shared" si="6"/>
        <v>3.8927</v>
      </c>
      <c r="I70" s="9">
        <f t="shared" si="7"/>
        <v>88.92699999999999</v>
      </c>
      <c r="J70" s="10">
        <v>9</v>
      </c>
      <c r="K70" s="11"/>
    </row>
    <row r="71" spans="1:11" s="1" customFormat="1" ht="21.75" customHeight="1">
      <c r="A71" s="4">
        <v>66</v>
      </c>
      <c r="B71" s="10">
        <v>10</v>
      </c>
      <c r="C71" s="6" t="s">
        <v>73</v>
      </c>
      <c r="D71" s="6">
        <v>20153225</v>
      </c>
      <c r="E71" s="7" t="s">
        <v>137</v>
      </c>
      <c r="F71" s="8">
        <v>3.5412</v>
      </c>
      <c r="G71" s="8">
        <v>0.305</v>
      </c>
      <c r="H71" s="8">
        <f t="shared" si="6"/>
        <v>3.8462</v>
      </c>
      <c r="I71" s="9">
        <f t="shared" si="7"/>
        <v>88.462</v>
      </c>
      <c r="J71" s="10">
        <v>10</v>
      </c>
      <c r="K71" s="11"/>
    </row>
    <row r="72" spans="1:11" s="1" customFormat="1" ht="21.75" customHeight="1">
      <c r="A72" s="4">
        <v>67</v>
      </c>
      <c r="B72" s="10">
        <v>11</v>
      </c>
      <c r="C72" s="6" t="s">
        <v>74</v>
      </c>
      <c r="D72" s="6">
        <v>20153164</v>
      </c>
      <c r="E72" s="7" t="s">
        <v>133</v>
      </c>
      <c r="F72" s="8">
        <v>3.3251</v>
      </c>
      <c r="G72" s="8">
        <v>0.4</v>
      </c>
      <c r="H72" s="8">
        <f>F72+G72</f>
        <v>3.7251</v>
      </c>
      <c r="I72" s="9">
        <f>H72*10+50</f>
        <v>87.251</v>
      </c>
      <c r="J72" s="10">
        <v>11</v>
      </c>
      <c r="K72" s="11"/>
    </row>
    <row r="73" spans="1:11" ht="21.75" customHeight="1">
      <c r="A73" s="4">
        <v>68</v>
      </c>
      <c r="B73" s="10">
        <v>12</v>
      </c>
      <c r="C73" s="6" t="s">
        <v>75</v>
      </c>
      <c r="D73" s="6">
        <v>20153192</v>
      </c>
      <c r="E73" s="7" t="s">
        <v>139</v>
      </c>
      <c r="F73" s="8">
        <v>3.3134</v>
      </c>
      <c r="G73" s="8">
        <v>0.4</v>
      </c>
      <c r="H73" s="8">
        <f t="shared" si="6"/>
        <v>3.7134</v>
      </c>
      <c r="I73" s="9">
        <f t="shared" si="7"/>
        <v>87.134</v>
      </c>
      <c r="J73" s="10">
        <v>12</v>
      </c>
      <c r="K73" s="11"/>
    </row>
    <row r="74" spans="1:11" ht="21.75" customHeight="1">
      <c r="A74" s="4">
        <v>69</v>
      </c>
      <c r="B74" s="10">
        <v>13</v>
      </c>
      <c r="C74" s="6" t="s">
        <v>76</v>
      </c>
      <c r="D74" s="6">
        <v>20153156</v>
      </c>
      <c r="E74" s="7" t="s">
        <v>140</v>
      </c>
      <c r="F74" s="8">
        <v>3.2535</v>
      </c>
      <c r="G74" s="8">
        <v>0.4</v>
      </c>
      <c r="H74" s="8">
        <f t="shared" si="6"/>
        <v>3.6534999999999997</v>
      </c>
      <c r="I74" s="9">
        <f t="shared" si="7"/>
        <v>86.535</v>
      </c>
      <c r="J74" s="10">
        <v>13</v>
      </c>
      <c r="K74" s="15"/>
    </row>
    <row r="75" spans="1:11" ht="21.75" customHeight="1">
      <c r="A75" s="4">
        <v>70</v>
      </c>
      <c r="B75" s="10">
        <v>14</v>
      </c>
      <c r="C75" s="6" t="s">
        <v>77</v>
      </c>
      <c r="D75" s="6">
        <v>20152633</v>
      </c>
      <c r="E75" s="7" t="s">
        <v>141</v>
      </c>
      <c r="F75" s="8">
        <v>3.3276</v>
      </c>
      <c r="G75" s="8">
        <v>0.121</v>
      </c>
      <c r="H75" s="8">
        <f t="shared" si="6"/>
        <v>3.4486</v>
      </c>
      <c r="I75" s="9">
        <f t="shared" si="7"/>
        <v>84.48599999999999</v>
      </c>
      <c r="J75" s="10">
        <v>14</v>
      </c>
      <c r="K75" s="11"/>
    </row>
    <row r="76" spans="1:11" ht="21.75" customHeight="1">
      <c r="A76" s="4">
        <v>71</v>
      </c>
      <c r="B76" s="10">
        <v>15</v>
      </c>
      <c r="C76" s="6" t="s">
        <v>79</v>
      </c>
      <c r="D76" s="6">
        <v>20151995</v>
      </c>
      <c r="E76" s="7" t="s">
        <v>141</v>
      </c>
      <c r="F76" s="8">
        <v>3.0248</v>
      </c>
      <c r="G76" s="8">
        <v>0.4</v>
      </c>
      <c r="H76" s="8">
        <f>F76+G76</f>
        <v>3.4248</v>
      </c>
      <c r="I76" s="9">
        <f>H76*10+50</f>
        <v>84.24799999999999</v>
      </c>
      <c r="J76" s="10">
        <v>15</v>
      </c>
      <c r="K76" s="11"/>
    </row>
    <row r="77" spans="1:11" ht="21.75" customHeight="1">
      <c r="A77" s="4">
        <v>72</v>
      </c>
      <c r="B77" s="10">
        <v>16</v>
      </c>
      <c r="C77" s="6" t="s">
        <v>78</v>
      </c>
      <c r="D77" s="6">
        <v>20152329</v>
      </c>
      <c r="E77" s="7" t="s">
        <v>141</v>
      </c>
      <c r="F77" s="8">
        <v>3.2712</v>
      </c>
      <c r="G77" s="8">
        <v>0.125</v>
      </c>
      <c r="H77" s="8">
        <f t="shared" si="6"/>
        <v>3.3962</v>
      </c>
      <c r="I77" s="9">
        <f t="shared" si="7"/>
        <v>83.96199999999999</v>
      </c>
      <c r="J77" s="10">
        <v>16</v>
      </c>
      <c r="K77" s="11"/>
    </row>
    <row r="78" spans="1:11" ht="27" customHeight="1">
      <c r="A78" s="4">
        <v>73</v>
      </c>
      <c r="B78" s="10">
        <v>17</v>
      </c>
      <c r="C78" s="6" t="s">
        <v>80</v>
      </c>
      <c r="D78" s="6">
        <v>20153084</v>
      </c>
      <c r="E78" s="7" t="s">
        <v>142</v>
      </c>
      <c r="F78" s="8">
        <v>2.9682</v>
      </c>
      <c r="G78" s="8">
        <v>0.4</v>
      </c>
      <c r="H78" s="8">
        <f t="shared" si="6"/>
        <v>3.3682</v>
      </c>
      <c r="I78" s="9">
        <f t="shared" si="7"/>
        <v>83.682</v>
      </c>
      <c r="J78" s="10">
        <v>17</v>
      </c>
      <c r="K78" s="15"/>
    </row>
    <row r="79" spans="1:11" ht="21.75" customHeight="1">
      <c r="A79" s="4">
        <v>74</v>
      </c>
      <c r="B79" s="10">
        <v>18</v>
      </c>
      <c r="C79" s="6" t="s">
        <v>81</v>
      </c>
      <c r="D79" s="6">
        <v>20152197</v>
      </c>
      <c r="E79" s="7" t="s">
        <v>143</v>
      </c>
      <c r="F79" s="8">
        <v>3.0324</v>
      </c>
      <c r="G79" s="8">
        <v>0.255</v>
      </c>
      <c r="H79" s="8">
        <f t="shared" si="6"/>
        <v>3.2874</v>
      </c>
      <c r="I79" s="9">
        <f t="shared" si="7"/>
        <v>82.874</v>
      </c>
      <c r="J79" s="10">
        <v>18</v>
      </c>
      <c r="K79" s="11"/>
    </row>
    <row r="80" spans="1:11" ht="31.5" customHeight="1">
      <c r="A80" s="4">
        <v>75</v>
      </c>
      <c r="B80" s="10">
        <v>19</v>
      </c>
      <c r="C80" s="6" t="s">
        <v>82</v>
      </c>
      <c r="D80" s="6">
        <v>20153193</v>
      </c>
      <c r="E80" s="7" t="s">
        <v>144</v>
      </c>
      <c r="F80" s="8">
        <v>2.6677</v>
      </c>
      <c r="G80" s="8">
        <v>0.305</v>
      </c>
      <c r="H80" s="8">
        <f t="shared" si="6"/>
        <v>2.9727</v>
      </c>
      <c r="I80" s="9">
        <f t="shared" si="7"/>
        <v>79.727</v>
      </c>
      <c r="J80" s="10">
        <v>19</v>
      </c>
      <c r="K80" s="15"/>
    </row>
    <row r="81" spans="1:11" ht="21.75" customHeight="1">
      <c r="A81" s="4"/>
      <c r="B81" s="25">
        <v>19</v>
      </c>
      <c r="C81" s="6"/>
      <c r="D81" s="6"/>
      <c r="E81" s="7"/>
      <c r="F81" s="8"/>
      <c r="G81" s="5"/>
      <c r="H81" s="14"/>
      <c r="I81" s="9"/>
      <c r="J81" s="10"/>
      <c r="K81" s="11"/>
    </row>
    <row r="82" spans="1:11" ht="21.75" customHeight="1">
      <c r="A82" s="4">
        <v>76</v>
      </c>
      <c r="B82" s="5">
        <v>1</v>
      </c>
      <c r="C82" s="6" t="s">
        <v>145</v>
      </c>
      <c r="D82" s="6">
        <v>20155143</v>
      </c>
      <c r="E82" s="7" t="s">
        <v>146</v>
      </c>
      <c r="F82" s="8">
        <v>3.8808</v>
      </c>
      <c r="G82" s="8">
        <v>0.4</v>
      </c>
      <c r="H82" s="8">
        <f aca="true" t="shared" si="8" ref="H82:H96">SUM(F82:G82)</f>
        <v>4.2808</v>
      </c>
      <c r="I82" s="9">
        <f aca="true" t="shared" si="9" ref="I82:I96">H82*10+50</f>
        <v>92.80799999999999</v>
      </c>
      <c r="J82" s="10">
        <v>1</v>
      </c>
      <c r="K82" s="15"/>
    </row>
    <row r="83" spans="1:11" ht="21.75" customHeight="1">
      <c r="A83" s="4">
        <v>77</v>
      </c>
      <c r="B83" s="5">
        <v>2</v>
      </c>
      <c r="C83" s="6" t="s">
        <v>147</v>
      </c>
      <c r="D83" s="6">
        <v>20154884</v>
      </c>
      <c r="E83" s="7" t="s">
        <v>146</v>
      </c>
      <c r="F83" s="8">
        <v>3.778</v>
      </c>
      <c r="G83" s="8">
        <v>0.4</v>
      </c>
      <c r="H83" s="8">
        <f t="shared" si="8"/>
        <v>4.178</v>
      </c>
      <c r="I83" s="9">
        <f t="shared" si="9"/>
        <v>91.78</v>
      </c>
      <c r="J83" s="10">
        <v>2</v>
      </c>
      <c r="K83" s="11"/>
    </row>
    <row r="84" spans="1:11" ht="21.75" customHeight="1">
      <c r="A84" s="4">
        <v>78</v>
      </c>
      <c r="B84" s="5">
        <v>3</v>
      </c>
      <c r="C84" s="6" t="s">
        <v>148</v>
      </c>
      <c r="D84" s="6">
        <v>20155173</v>
      </c>
      <c r="E84" s="7" t="s">
        <v>146</v>
      </c>
      <c r="F84" s="8">
        <v>3.6905</v>
      </c>
      <c r="G84" s="8">
        <v>0.22</v>
      </c>
      <c r="H84" s="8">
        <f t="shared" si="8"/>
        <v>3.9105000000000003</v>
      </c>
      <c r="I84" s="9">
        <f t="shared" si="9"/>
        <v>89.105</v>
      </c>
      <c r="J84" s="10">
        <v>3</v>
      </c>
      <c r="K84" s="11"/>
    </row>
    <row r="85" spans="1:11" ht="21.75" customHeight="1">
      <c r="A85" s="4">
        <v>79</v>
      </c>
      <c r="B85" s="5">
        <v>4</v>
      </c>
      <c r="C85" s="6" t="s">
        <v>149</v>
      </c>
      <c r="D85" s="6">
        <v>20154803</v>
      </c>
      <c r="E85" s="7" t="s">
        <v>146</v>
      </c>
      <c r="F85" s="8">
        <v>3.5622</v>
      </c>
      <c r="G85" s="8">
        <v>0.25</v>
      </c>
      <c r="H85" s="8">
        <f t="shared" si="8"/>
        <v>3.8122</v>
      </c>
      <c r="I85" s="9">
        <f t="shared" si="9"/>
        <v>88.122</v>
      </c>
      <c r="J85" s="10">
        <v>4</v>
      </c>
      <c r="K85" s="11"/>
    </row>
    <row r="86" spans="1:11" s="1" customFormat="1" ht="21.75" customHeight="1">
      <c r="A86" s="4">
        <v>80</v>
      </c>
      <c r="B86" s="5">
        <v>5</v>
      </c>
      <c r="C86" s="6" t="s">
        <v>150</v>
      </c>
      <c r="D86" s="6">
        <v>20150696</v>
      </c>
      <c r="E86" s="7" t="s">
        <v>146</v>
      </c>
      <c r="F86" s="8">
        <v>3.4228</v>
      </c>
      <c r="G86" s="8">
        <v>0.305</v>
      </c>
      <c r="H86" s="8">
        <f t="shared" si="8"/>
        <v>3.7278000000000002</v>
      </c>
      <c r="I86" s="9">
        <f t="shared" si="9"/>
        <v>87.278</v>
      </c>
      <c r="J86" s="10">
        <v>5</v>
      </c>
      <c r="K86" s="11"/>
    </row>
    <row r="87" spans="1:11" ht="21.75" customHeight="1">
      <c r="A87" s="4">
        <v>81</v>
      </c>
      <c r="B87" s="5">
        <v>6</v>
      </c>
      <c r="C87" s="6" t="s">
        <v>151</v>
      </c>
      <c r="D87" s="6">
        <v>20154967</v>
      </c>
      <c r="E87" s="7" t="s">
        <v>146</v>
      </c>
      <c r="F87" s="8">
        <v>3.3242</v>
      </c>
      <c r="G87" s="8">
        <v>0.388</v>
      </c>
      <c r="H87" s="8">
        <f t="shared" si="8"/>
        <v>3.7121999999999997</v>
      </c>
      <c r="I87" s="9">
        <f t="shared" si="9"/>
        <v>87.122</v>
      </c>
      <c r="J87" s="10">
        <v>6</v>
      </c>
      <c r="K87" s="11"/>
    </row>
    <row r="88" spans="1:11" ht="21.75" customHeight="1">
      <c r="A88" s="4">
        <v>82</v>
      </c>
      <c r="B88" s="5">
        <v>7</v>
      </c>
      <c r="C88" s="6" t="s">
        <v>152</v>
      </c>
      <c r="D88" s="6">
        <v>20155330</v>
      </c>
      <c r="E88" s="7" t="s">
        <v>146</v>
      </c>
      <c r="F88" s="8">
        <v>3.5177</v>
      </c>
      <c r="G88" s="8">
        <v>0.09</v>
      </c>
      <c r="H88" s="8">
        <f t="shared" si="8"/>
        <v>3.6077</v>
      </c>
      <c r="I88" s="9">
        <f t="shared" si="9"/>
        <v>86.077</v>
      </c>
      <c r="J88" s="10">
        <v>7</v>
      </c>
      <c r="K88" s="11"/>
    </row>
    <row r="89" spans="1:11" s="1" customFormat="1" ht="21.75" customHeight="1">
      <c r="A89" s="4">
        <v>83</v>
      </c>
      <c r="B89" s="5">
        <v>8</v>
      </c>
      <c r="C89" s="6" t="s">
        <v>153</v>
      </c>
      <c r="D89" s="6">
        <v>20154710</v>
      </c>
      <c r="E89" s="7" t="s">
        <v>146</v>
      </c>
      <c r="F89" s="8">
        <v>3.3959</v>
      </c>
      <c r="G89" s="8">
        <v>0.179</v>
      </c>
      <c r="H89" s="8">
        <f t="shared" si="8"/>
        <v>3.5749</v>
      </c>
      <c r="I89" s="9">
        <f t="shared" si="9"/>
        <v>85.749</v>
      </c>
      <c r="J89" s="10">
        <v>8</v>
      </c>
      <c r="K89" s="11"/>
    </row>
    <row r="90" spans="1:11" ht="21.75" customHeight="1">
      <c r="A90" s="4">
        <v>84</v>
      </c>
      <c r="B90" s="5">
        <v>9</v>
      </c>
      <c r="C90" s="6" t="s">
        <v>154</v>
      </c>
      <c r="D90" s="6">
        <v>20155308</v>
      </c>
      <c r="E90" s="7" t="s">
        <v>146</v>
      </c>
      <c r="F90" s="8">
        <v>3.3643</v>
      </c>
      <c r="G90" s="8">
        <v>0.163</v>
      </c>
      <c r="H90" s="8">
        <f t="shared" si="8"/>
        <v>3.5273</v>
      </c>
      <c r="I90" s="9">
        <f t="shared" si="9"/>
        <v>85.273</v>
      </c>
      <c r="J90" s="10">
        <v>9</v>
      </c>
      <c r="K90" s="11"/>
    </row>
    <row r="91" spans="1:11" ht="21.75" customHeight="1">
      <c r="A91" s="4">
        <v>85</v>
      </c>
      <c r="B91" s="5">
        <v>10</v>
      </c>
      <c r="C91" s="6" t="s">
        <v>155</v>
      </c>
      <c r="D91" s="6">
        <v>20154834</v>
      </c>
      <c r="E91" s="7" t="s">
        <v>146</v>
      </c>
      <c r="F91" s="8">
        <v>3.2803</v>
      </c>
      <c r="G91" s="8">
        <v>0.2315</v>
      </c>
      <c r="H91" s="8">
        <f t="shared" si="8"/>
        <v>3.5118</v>
      </c>
      <c r="I91" s="9">
        <f t="shared" si="9"/>
        <v>85.118</v>
      </c>
      <c r="J91" s="10">
        <v>10</v>
      </c>
      <c r="K91" s="11"/>
    </row>
    <row r="92" spans="1:11" ht="21.75" customHeight="1">
      <c r="A92" s="4">
        <v>86</v>
      </c>
      <c r="B92" s="5">
        <v>11</v>
      </c>
      <c r="C92" s="6" t="s">
        <v>156</v>
      </c>
      <c r="D92" s="6">
        <v>20155082</v>
      </c>
      <c r="E92" s="7" t="s">
        <v>157</v>
      </c>
      <c r="F92" s="8">
        <v>3.1617</v>
      </c>
      <c r="G92" s="8">
        <v>0.245</v>
      </c>
      <c r="H92" s="8">
        <f t="shared" si="8"/>
        <v>3.4067000000000003</v>
      </c>
      <c r="I92" s="9">
        <f t="shared" si="9"/>
        <v>84.06700000000001</v>
      </c>
      <c r="J92" s="10">
        <v>11</v>
      </c>
      <c r="K92" s="11"/>
    </row>
    <row r="93" spans="1:11" ht="21.75" customHeight="1">
      <c r="A93" s="4">
        <v>87</v>
      </c>
      <c r="B93" s="5">
        <v>12</v>
      </c>
      <c r="C93" s="6" t="s">
        <v>158</v>
      </c>
      <c r="D93" s="6">
        <v>20154979</v>
      </c>
      <c r="E93" s="7" t="s">
        <v>146</v>
      </c>
      <c r="F93" s="8">
        <v>3.2099</v>
      </c>
      <c r="G93" s="8">
        <v>0.08</v>
      </c>
      <c r="H93" s="8">
        <f t="shared" si="8"/>
        <v>3.2899000000000003</v>
      </c>
      <c r="I93" s="9">
        <f t="shared" si="9"/>
        <v>82.899</v>
      </c>
      <c r="J93" s="10">
        <v>12</v>
      </c>
      <c r="K93" s="11"/>
    </row>
    <row r="94" spans="1:11" ht="21.75" customHeight="1">
      <c r="A94" s="4">
        <v>88</v>
      </c>
      <c r="B94" s="5">
        <v>13</v>
      </c>
      <c r="C94" s="6" t="s">
        <v>159</v>
      </c>
      <c r="D94" s="6">
        <v>20154685</v>
      </c>
      <c r="E94" s="7" t="s">
        <v>146</v>
      </c>
      <c r="F94" s="8">
        <v>3.2307</v>
      </c>
      <c r="G94" s="8">
        <v>0</v>
      </c>
      <c r="H94" s="8">
        <f t="shared" si="8"/>
        <v>3.2307</v>
      </c>
      <c r="I94" s="9">
        <f t="shared" si="9"/>
        <v>82.307</v>
      </c>
      <c r="J94" s="10">
        <v>13</v>
      </c>
      <c r="K94" s="17"/>
    </row>
    <row r="95" spans="1:11" ht="21.75" customHeight="1">
      <c r="A95" s="4">
        <v>89</v>
      </c>
      <c r="B95" s="5">
        <v>14</v>
      </c>
      <c r="C95" s="6" t="s">
        <v>160</v>
      </c>
      <c r="D95" s="6">
        <v>20155261</v>
      </c>
      <c r="E95" s="7" t="s">
        <v>146</v>
      </c>
      <c r="F95" s="8">
        <v>3.1968</v>
      </c>
      <c r="G95" s="8">
        <v>0.02</v>
      </c>
      <c r="H95" s="8">
        <f t="shared" si="8"/>
        <v>3.2168</v>
      </c>
      <c r="I95" s="9">
        <f t="shared" si="9"/>
        <v>82.168</v>
      </c>
      <c r="J95" s="10">
        <v>14</v>
      </c>
      <c r="K95" s="11"/>
    </row>
    <row r="96" spans="1:11" ht="21.75" customHeight="1">
      <c r="A96" s="4">
        <v>90</v>
      </c>
      <c r="B96" s="5">
        <v>15</v>
      </c>
      <c r="C96" s="6" t="s">
        <v>161</v>
      </c>
      <c r="D96" s="6">
        <v>20154855</v>
      </c>
      <c r="E96" s="7" t="s">
        <v>146</v>
      </c>
      <c r="F96" s="8">
        <v>3.1181</v>
      </c>
      <c r="G96" s="8">
        <v>0.0875</v>
      </c>
      <c r="H96" s="8">
        <f t="shared" si="8"/>
        <v>3.2056</v>
      </c>
      <c r="I96" s="9">
        <f t="shared" si="9"/>
        <v>82.056</v>
      </c>
      <c r="J96" s="10">
        <v>15</v>
      </c>
      <c r="K96" s="11"/>
    </row>
    <row r="97" spans="1:11" ht="21.75" customHeight="1" thickBot="1">
      <c r="A97" s="18"/>
      <c r="B97" s="26">
        <v>15</v>
      </c>
      <c r="C97" s="20"/>
      <c r="D97" s="20"/>
      <c r="E97" s="21"/>
      <c r="F97" s="22"/>
      <c r="G97" s="22"/>
      <c r="H97" s="22"/>
      <c r="I97" s="23"/>
      <c r="J97" s="19"/>
      <c r="K97" s="24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2018-09-12T12:02:08Z</dcterms:modified>
  <cp:category/>
  <cp:version/>
  <cp:contentType/>
  <cp:contentStatus/>
</cp:coreProperties>
</file>