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初选资格" sheetId="1" r:id="rId1"/>
  </sheets>
  <definedNames/>
  <calcPr fullCalcOnLoad="1"/>
</workbook>
</file>

<file path=xl/sharedStrings.xml><?xml version="1.0" encoding="utf-8"?>
<sst xmlns="http://schemas.openxmlformats.org/spreadsheetml/2006/main" count="254" uniqueCount="86">
  <si>
    <t>班序号</t>
  </si>
  <si>
    <r>
      <t>学分绩点</t>
    </r>
    <r>
      <rPr>
        <b/>
        <sz val="12"/>
        <rFont val="Times New Roman"/>
        <family val="1"/>
      </rPr>
      <t>A</t>
    </r>
  </si>
  <si>
    <r>
      <t>综合绩点</t>
    </r>
    <r>
      <rPr>
        <b/>
        <sz val="12"/>
        <rFont val="Times New Roman"/>
        <family val="1"/>
      </rPr>
      <t>Z</t>
    </r>
  </si>
  <si>
    <t>男</t>
  </si>
  <si>
    <t>汉</t>
  </si>
  <si>
    <t>中共党员</t>
  </si>
  <si>
    <t>女</t>
  </si>
  <si>
    <t>生化大类实验班</t>
  </si>
  <si>
    <t>生物医学工程</t>
  </si>
  <si>
    <t>化学工程与工艺</t>
  </si>
  <si>
    <t>生物科学</t>
  </si>
  <si>
    <t>预备党员</t>
  </si>
  <si>
    <t>共青团员</t>
  </si>
  <si>
    <t>汪蕊晔</t>
  </si>
  <si>
    <t>药学</t>
  </si>
  <si>
    <t>刘姝廷</t>
  </si>
  <si>
    <t>应用化学</t>
  </si>
  <si>
    <t>蒲家竹</t>
  </si>
  <si>
    <t>吴柏滔</t>
  </si>
  <si>
    <t>杨奕琳</t>
  </si>
  <si>
    <t>白</t>
  </si>
  <si>
    <t>伍俊棋</t>
  </si>
  <si>
    <t>刘世诚</t>
  </si>
  <si>
    <t>孙宇博</t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</si>
  <si>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</si>
  <si>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r>
      <rPr>
        <b/>
        <sz val="12"/>
        <rFont val="宋体"/>
        <family val="0"/>
      </rPr>
      <t>学号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</si>
  <si>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</si>
  <si>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</si>
  <si>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政治面貌</t>
    </r>
  </si>
  <si>
    <r>
      <rPr>
        <b/>
        <sz val="12"/>
        <rFont val="宋体"/>
        <family val="0"/>
      </rPr>
      <t>班级名称</t>
    </r>
  </si>
  <si>
    <r>
      <rPr>
        <b/>
        <sz val="12"/>
        <rFont val="宋体"/>
        <family val="0"/>
      </rPr>
      <t>专业名称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</si>
  <si>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</si>
  <si>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综合成绩</t>
    </r>
  </si>
  <si>
    <r>
      <rPr>
        <sz val="11"/>
        <rFont val="宋体"/>
        <family val="0"/>
      </rPr>
      <t>杨凰腾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</si>
  <si>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</si>
  <si>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汉</t>
    </r>
  </si>
  <si>
    <r>
      <rPr>
        <sz val="11"/>
        <rFont val="宋体"/>
        <family val="0"/>
      </rPr>
      <t>共青团员</t>
    </r>
  </si>
  <si>
    <r>
      <rPr>
        <sz val="11"/>
        <rFont val="宋体"/>
        <family val="0"/>
      </rPr>
      <t>数理大类实验班</t>
    </r>
  </si>
  <si>
    <r>
      <rPr>
        <sz val="11"/>
        <rFont val="宋体"/>
        <family val="0"/>
      </rPr>
      <t>数学与应用数学</t>
    </r>
  </si>
  <si>
    <r>
      <rPr>
        <sz val="11"/>
        <rFont val="宋体"/>
        <family val="0"/>
      </rPr>
      <t>田昊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</si>
  <si>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</si>
  <si>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冯昊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</si>
  <si>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</si>
  <si>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统计学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</si>
  <si>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</si>
  <si>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丁雅琪</t>
    </r>
  </si>
  <si>
    <r>
      <rPr>
        <sz val="11"/>
        <rFont val="宋体"/>
        <family val="0"/>
      </rPr>
      <t>郑珺月</t>
    </r>
  </si>
  <si>
    <r>
      <rPr>
        <sz val="11"/>
        <rFont val="宋体"/>
        <family val="0"/>
      </rPr>
      <t>电子信息科学与技术</t>
    </r>
  </si>
  <si>
    <r>
      <rPr>
        <sz val="11"/>
        <rFont val="宋体"/>
        <family val="0"/>
      </rPr>
      <t>陈雅萱</t>
    </r>
  </si>
  <si>
    <r>
      <rPr>
        <sz val="11"/>
        <rFont val="宋体"/>
        <family val="0"/>
      </rPr>
      <t>刘周周</t>
    </r>
  </si>
  <si>
    <r>
      <rPr>
        <sz val="11"/>
        <rFont val="宋体"/>
        <family val="0"/>
      </rPr>
      <t>陈略</t>
    </r>
  </si>
  <si>
    <r>
      <rPr>
        <sz val="11"/>
        <rFont val="宋体"/>
        <family val="0"/>
      </rPr>
      <t>机械大类实验班</t>
    </r>
  </si>
  <si>
    <r>
      <rPr>
        <sz val="11"/>
        <rFont val="宋体"/>
        <family val="0"/>
      </rPr>
      <t>车辆工程</t>
    </r>
  </si>
  <si>
    <r>
      <rPr>
        <sz val="11"/>
        <rFont val="宋体"/>
        <family val="0"/>
      </rPr>
      <t>高千凯</t>
    </r>
  </si>
  <si>
    <r>
      <rPr>
        <sz val="11"/>
        <rFont val="宋体"/>
        <family val="0"/>
      </rPr>
      <t>机械设计制造及其自动化</t>
    </r>
  </si>
  <si>
    <r>
      <rPr>
        <sz val="11"/>
        <rFont val="宋体"/>
        <family val="0"/>
      </rPr>
      <t>许梦杰</t>
    </r>
  </si>
  <si>
    <r>
      <rPr>
        <sz val="11"/>
        <rFont val="宋体"/>
        <family val="0"/>
      </rPr>
      <t>张明睿</t>
    </r>
  </si>
  <si>
    <r>
      <rPr>
        <sz val="11"/>
        <rFont val="宋体"/>
        <family val="0"/>
      </rPr>
      <t>机械电子工程</t>
    </r>
  </si>
  <si>
    <r>
      <rPr>
        <sz val="11"/>
        <rFont val="宋体"/>
        <family val="0"/>
      </rPr>
      <t>田浩东</t>
    </r>
  </si>
  <si>
    <r>
      <rPr>
        <sz val="11"/>
        <rFont val="宋体"/>
        <family val="0"/>
      </rPr>
      <t>李加林</t>
    </r>
  </si>
  <si>
    <r>
      <rPr>
        <sz val="11"/>
        <rFont val="宋体"/>
        <family val="0"/>
      </rPr>
      <t>欧阳一得</t>
    </r>
  </si>
  <si>
    <r>
      <rPr>
        <sz val="11"/>
        <rFont val="宋体"/>
        <family val="0"/>
      </rPr>
      <t>石渝</t>
    </r>
  </si>
  <si>
    <r>
      <rPr>
        <sz val="11"/>
        <rFont val="宋体"/>
        <family val="0"/>
      </rPr>
      <t>王芝琳</t>
    </r>
  </si>
  <si>
    <r>
      <rPr>
        <sz val="11"/>
        <rFont val="宋体"/>
        <family val="0"/>
      </rPr>
      <t>电气电子实验班</t>
    </r>
  </si>
  <si>
    <r>
      <rPr>
        <sz val="11"/>
        <rFont val="宋体"/>
        <family val="0"/>
      </rPr>
      <t>自动化</t>
    </r>
  </si>
  <si>
    <r>
      <rPr>
        <sz val="11"/>
        <rFont val="宋体"/>
        <family val="0"/>
      </rPr>
      <t>欧乙丁</t>
    </r>
  </si>
  <si>
    <r>
      <rPr>
        <sz val="11"/>
        <rFont val="宋体"/>
        <family val="0"/>
      </rPr>
      <t>电气工程及其自动化</t>
    </r>
  </si>
  <si>
    <r>
      <rPr>
        <sz val="11"/>
        <rFont val="宋体"/>
        <family val="0"/>
      </rPr>
      <t>李佳洋</t>
    </r>
  </si>
  <si>
    <r>
      <rPr>
        <sz val="11"/>
        <rFont val="宋体"/>
        <family val="0"/>
      </rPr>
      <t>黄浩洋</t>
    </r>
  </si>
  <si>
    <r>
      <rPr>
        <sz val="11"/>
        <rFont val="宋体"/>
        <family val="0"/>
      </rPr>
      <t>集成电路设计与集成系统</t>
    </r>
  </si>
  <si>
    <r>
      <rPr>
        <sz val="11"/>
        <rFont val="宋体"/>
        <family val="0"/>
      </rPr>
      <t>万婧瑀</t>
    </r>
  </si>
  <si>
    <r>
      <rPr>
        <sz val="11"/>
        <rFont val="宋体"/>
        <family val="0"/>
      </rPr>
      <t>陈建楠</t>
    </r>
  </si>
  <si>
    <r>
      <rPr>
        <sz val="11"/>
        <rFont val="宋体"/>
        <family val="0"/>
      </rPr>
      <t>朱文昊</t>
    </r>
  </si>
  <si>
    <r>
      <rPr>
        <sz val="11"/>
        <rFont val="宋体"/>
        <family val="0"/>
      </rPr>
      <t>舒梽卿</t>
    </r>
  </si>
  <si>
    <r>
      <rPr>
        <sz val="11"/>
        <rFont val="宋体"/>
        <family val="0"/>
      </rPr>
      <t>杜骁</t>
    </r>
  </si>
  <si>
    <r>
      <rPr>
        <sz val="11"/>
        <rFont val="宋体"/>
        <family val="0"/>
      </rPr>
      <t>土建大类实验班</t>
    </r>
  </si>
  <si>
    <r>
      <rPr>
        <sz val="11"/>
        <rFont val="宋体"/>
        <family val="0"/>
      </rPr>
      <t>土木工程（建工方向）</t>
    </r>
  </si>
  <si>
    <r>
      <rPr>
        <sz val="11"/>
        <rFont val="宋体"/>
        <family val="0"/>
      </rPr>
      <t>章雪琳</t>
    </r>
  </si>
  <si>
    <r>
      <rPr>
        <sz val="11"/>
        <rFont val="宋体"/>
        <family val="0"/>
      </rPr>
      <t>刘奕含</t>
    </r>
  </si>
  <si>
    <r>
      <rPr>
        <sz val="11"/>
        <rFont val="宋体"/>
        <family val="0"/>
      </rPr>
      <t>刘潇筱</t>
    </r>
  </si>
  <si>
    <r>
      <rPr>
        <sz val="11"/>
        <rFont val="宋体"/>
        <family val="0"/>
      </rPr>
      <t>梅润韬</t>
    </r>
  </si>
  <si>
    <r>
      <rPr>
        <sz val="11"/>
        <rFont val="宋体"/>
        <family val="0"/>
      </rPr>
      <t>李凌晖</t>
    </r>
  </si>
  <si>
    <r>
      <rPr>
        <sz val="11"/>
        <rFont val="宋体"/>
        <family val="0"/>
      </rPr>
      <t>陈一鸣</t>
    </r>
  </si>
  <si>
    <r>
      <rPr>
        <sz val="11"/>
        <rFont val="宋体"/>
        <family val="0"/>
      </rPr>
      <t>魏士超</t>
    </r>
  </si>
  <si>
    <r>
      <rPr>
        <b/>
        <sz val="11"/>
        <rFont val="宋体"/>
        <family val="0"/>
      </rPr>
      <t>总序号</t>
    </r>
  </si>
  <si>
    <t xml:space="preserve"> 弘深学院2024年/2020级推免生初选资格学生名单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</si>
</sst>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8">
      <selection activeCell="A39" sqref="A39:M46"/>
    </sheetView>
  </sheetViews>
  <sheetFormatPr defaultColWidth="9.00390625" defaultRowHeight="14.25"/>
  <cols>
    <col min="1" max="1" width="7.625" style="27" customWidth="1"/>
    <col min="2" max="2" width="7.625" style="2" customWidth="1"/>
    <col min="3" max="4" width="9.625" style="2" customWidth="1"/>
    <col min="5" max="6" width="7.625" style="2" customWidth="1"/>
    <col min="7" max="7" width="12.625" style="2" customWidth="1"/>
    <col min="8" max="8" width="17.625" style="5" customWidth="1"/>
    <col min="9" max="9" width="22.625" style="5" customWidth="1"/>
    <col min="10" max="10" width="12.625" style="5" customWidth="1"/>
    <col min="11" max="11" width="12.625" style="12" customWidth="1"/>
    <col min="12" max="12" width="12.625" style="17" customWidth="1"/>
    <col min="13" max="13" width="12.625" style="15" customWidth="1"/>
    <col min="14" max="16384" width="9.00390625" style="5" customWidth="1"/>
  </cols>
  <sheetData>
    <row r="1" spans="1:13" ht="48.75" customHeight="1" thickBot="1">
      <c r="A1" s="28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27.75" customHeight="1">
      <c r="A2" s="25" t="s">
        <v>84</v>
      </c>
      <c r="B2" s="20" t="s">
        <v>0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20" t="s">
        <v>1</v>
      </c>
      <c r="K2" s="6" t="s">
        <v>31</v>
      </c>
      <c r="L2" s="21" t="s">
        <v>2</v>
      </c>
      <c r="M2" s="13" t="s">
        <v>32</v>
      </c>
    </row>
    <row r="3" spans="1:13" s="2" customFormat="1" ht="27.75" customHeight="1">
      <c r="A3" s="19">
        <v>1</v>
      </c>
      <c r="B3" s="9">
        <v>1</v>
      </c>
      <c r="C3" s="9" t="s">
        <v>33</v>
      </c>
      <c r="D3" s="8">
        <v>20201945</v>
      </c>
      <c r="E3" s="9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18">
        <v>3.9676</v>
      </c>
      <c r="K3" s="1">
        <v>0.1</v>
      </c>
      <c r="L3" s="16">
        <f aca="true" t="shared" si="0" ref="L3:L10">J3+K3</f>
        <v>4.0676</v>
      </c>
      <c r="M3" s="14">
        <f>L3*10+50</f>
        <v>90.67599999999999</v>
      </c>
    </row>
    <row r="4" spans="1:13" s="2" customFormat="1" ht="27.75" customHeight="1">
      <c r="A4" s="19">
        <v>2</v>
      </c>
      <c r="B4" s="9">
        <v>2</v>
      </c>
      <c r="C4" s="9" t="s">
        <v>39</v>
      </c>
      <c r="D4" s="8">
        <v>20201896</v>
      </c>
      <c r="E4" s="9" t="s">
        <v>40</v>
      </c>
      <c r="F4" s="9" t="s">
        <v>35</v>
      </c>
      <c r="G4" s="9" t="s">
        <v>36</v>
      </c>
      <c r="H4" s="9" t="s">
        <v>37</v>
      </c>
      <c r="I4" s="9" t="s">
        <v>38</v>
      </c>
      <c r="J4" s="18">
        <v>3.7557</v>
      </c>
      <c r="K4" s="1">
        <v>0.3</v>
      </c>
      <c r="L4" s="16">
        <f>J4+K4</f>
        <v>4.0557</v>
      </c>
      <c r="M4" s="14">
        <f>L4*10+50</f>
        <v>90.557</v>
      </c>
    </row>
    <row r="5" spans="1:13" s="2" customFormat="1" ht="27.75" customHeight="1">
      <c r="A5" s="19">
        <v>3</v>
      </c>
      <c r="B5" s="9">
        <v>3</v>
      </c>
      <c r="C5" s="9" t="s">
        <v>41</v>
      </c>
      <c r="D5" s="8">
        <v>20200401</v>
      </c>
      <c r="E5" s="9" t="s">
        <v>40</v>
      </c>
      <c r="F5" s="9" t="s">
        <v>35</v>
      </c>
      <c r="G5" s="9" t="s">
        <v>42</v>
      </c>
      <c r="H5" s="9" t="s">
        <v>37</v>
      </c>
      <c r="I5" s="9" t="s">
        <v>43</v>
      </c>
      <c r="J5" s="18">
        <v>3.8417</v>
      </c>
      <c r="K5" s="1">
        <v>0.15</v>
      </c>
      <c r="L5" s="16">
        <f t="shared" si="0"/>
        <v>3.9917</v>
      </c>
      <c r="M5" s="14">
        <f aca="true" t="shared" si="1" ref="M5:M10">L5*10+50</f>
        <v>89.917</v>
      </c>
    </row>
    <row r="6" spans="1:13" s="2" customFormat="1" ht="27.75" customHeight="1">
      <c r="A6" s="19">
        <v>4</v>
      </c>
      <c r="B6" s="9">
        <v>4</v>
      </c>
      <c r="C6" s="9" t="s">
        <v>44</v>
      </c>
      <c r="D6" s="8">
        <v>20205885</v>
      </c>
      <c r="E6" s="9" t="s">
        <v>40</v>
      </c>
      <c r="F6" s="9" t="s">
        <v>35</v>
      </c>
      <c r="G6" s="9" t="s">
        <v>42</v>
      </c>
      <c r="H6" s="9" t="s">
        <v>37</v>
      </c>
      <c r="I6" s="9" t="s">
        <v>38</v>
      </c>
      <c r="J6" s="18">
        <v>3.7509</v>
      </c>
      <c r="K6" s="8">
        <v>0.15</v>
      </c>
      <c r="L6" s="16">
        <f>J6+K6</f>
        <v>3.9009</v>
      </c>
      <c r="M6" s="14">
        <f>L6*10+50</f>
        <v>89.009</v>
      </c>
    </row>
    <row r="7" spans="1:13" s="2" customFormat="1" ht="27.75" customHeight="1">
      <c r="A7" s="19">
        <v>5</v>
      </c>
      <c r="B7" s="9">
        <v>5</v>
      </c>
      <c r="C7" s="9" t="s">
        <v>45</v>
      </c>
      <c r="D7" s="8">
        <v>20202683</v>
      </c>
      <c r="E7" s="9" t="s">
        <v>34</v>
      </c>
      <c r="F7" s="9" t="s">
        <v>35</v>
      </c>
      <c r="G7" s="9" t="s">
        <v>42</v>
      </c>
      <c r="H7" s="9" t="s">
        <v>37</v>
      </c>
      <c r="I7" s="9" t="s">
        <v>43</v>
      </c>
      <c r="J7" s="18">
        <v>3.7076</v>
      </c>
      <c r="K7" s="1">
        <v>0.1</v>
      </c>
      <c r="L7" s="16">
        <f>J7+K7</f>
        <v>3.8076</v>
      </c>
      <c r="M7" s="14">
        <f>L7*10+50</f>
        <v>88.076</v>
      </c>
    </row>
    <row r="8" spans="1:13" s="3" customFormat="1" ht="27.75" customHeight="1">
      <c r="A8" s="19">
        <v>6</v>
      </c>
      <c r="B8" s="9">
        <v>6</v>
      </c>
      <c r="C8" s="10" t="s">
        <v>46</v>
      </c>
      <c r="D8" s="11">
        <v>20203863</v>
      </c>
      <c r="E8" s="10" t="s">
        <v>34</v>
      </c>
      <c r="F8" s="10" t="s">
        <v>35</v>
      </c>
      <c r="G8" s="10" t="s">
        <v>36</v>
      </c>
      <c r="H8" s="10" t="s">
        <v>37</v>
      </c>
      <c r="I8" s="10" t="s">
        <v>47</v>
      </c>
      <c r="J8" s="18">
        <v>3.4983</v>
      </c>
      <c r="K8" s="1">
        <v>0.3</v>
      </c>
      <c r="L8" s="16">
        <f>J8+K8</f>
        <v>3.7983</v>
      </c>
      <c r="M8" s="14">
        <f>L8*10+50</f>
        <v>87.983</v>
      </c>
    </row>
    <row r="9" spans="1:13" s="2" customFormat="1" ht="27.75" customHeight="1">
      <c r="A9" s="19">
        <v>7</v>
      </c>
      <c r="B9" s="9">
        <v>7</v>
      </c>
      <c r="C9" s="9" t="s">
        <v>48</v>
      </c>
      <c r="D9" s="8">
        <v>20205401</v>
      </c>
      <c r="E9" s="9" t="s">
        <v>34</v>
      </c>
      <c r="F9" s="9" t="s">
        <v>35</v>
      </c>
      <c r="G9" s="9" t="s">
        <v>42</v>
      </c>
      <c r="H9" s="9" t="s">
        <v>37</v>
      </c>
      <c r="I9" s="9" t="s">
        <v>43</v>
      </c>
      <c r="J9" s="18">
        <v>3.7331</v>
      </c>
      <c r="K9" s="1">
        <v>0.05</v>
      </c>
      <c r="L9" s="16">
        <f>J9+K9</f>
        <v>3.7830999999999997</v>
      </c>
      <c r="M9" s="14">
        <f>L9*10+50</f>
        <v>87.83099999999999</v>
      </c>
    </row>
    <row r="10" spans="1:13" s="3" customFormat="1" ht="27.75" customHeight="1">
      <c r="A10" s="19">
        <v>8</v>
      </c>
      <c r="B10" s="9">
        <v>8</v>
      </c>
      <c r="C10" s="9" t="s">
        <v>49</v>
      </c>
      <c r="D10" s="8">
        <v>20201933</v>
      </c>
      <c r="E10" s="9" t="s">
        <v>40</v>
      </c>
      <c r="F10" s="9" t="s">
        <v>35</v>
      </c>
      <c r="G10" s="9" t="s">
        <v>42</v>
      </c>
      <c r="H10" s="9" t="s">
        <v>37</v>
      </c>
      <c r="I10" s="9" t="s">
        <v>43</v>
      </c>
      <c r="J10" s="18">
        <v>3.6955</v>
      </c>
      <c r="K10" s="1"/>
      <c r="L10" s="16">
        <f t="shared" si="0"/>
        <v>3.6955</v>
      </c>
      <c r="M10" s="14">
        <f t="shared" si="1"/>
        <v>86.955</v>
      </c>
    </row>
    <row r="11" spans="1:13" ht="27.75" customHeight="1">
      <c r="A11" s="19"/>
      <c r="B11" s="1"/>
      <c r="C11" s="1"/>
      <c r="D11" s="1"/>
      <c r="E11" s="1"/>
      <c r="F11" s="1"/>
      <c r="G11" s="1"/>
      <c r="H11" s="7"/>
      <c r="I11" s="7"/>
      <c r="J11" s="7"/>
      <c r="K11" s="1"/>
      <c r="L11" s="16"/>
      <c r="M11" s="14"/>
    </row>
    <row r="12" spans="1:13" s="4" customFormat="1" ht="27.75" customHeight="1">
      <c r="A12" s="19">
        <v>9</v>
      </c>
      <c r="B12" s="9">
        <v>1</v>
      </c>
      <c r="C12" s="9" t="s">
        <v>50</v>
      </c>
      <c r="D12" s="8">
        <v>20203101</v>
      </c>
      <c r="E12" s="9" t="s">
        <v>40</v>
      </c>
      <c r="F12" s="9" t="s">
        <v>35</v>
      </c>
      <c r="G12" s="9" t="s">
        <v>42</v>
      </c>
      <c r="H12" s="9" t="s">
        <v>51</v>
      </c>
      <c r="I12" s="9" t="s">
        <v>52</v>
      </c>
      <c r="J12" s="18">
        <v>3.826</v>
      </c>
      <c r="K12" s="1"/>
      <c r="L12" s="16">
        <f aca="true" t="shared" si="2" ref="L12:L46">J12+K12</f>
        <v>3.826</v>
      </c>
      <c r="M12" s="14">
        <f aca="true" t="shared" si="3" ref="M12:M46">L12*10+50</f>
        <v>88.25999999999999</v>
      </c>
    </row>
    <row r="13" spans="1:13" s="4" customFormat="1" ht="27.75" customHeight="1">
      <c r="A13" s="19">
        <v>10</v>
      </c>
      <c r="B13" s="9">
        <v>2</v>
      </c>
      <c r="C13" s="8" t="s">
        <v>53</v>
      </c>
      <c r="D13" s="8">
        <v>20206267</v>
      </c>
      <c r="E13" s="8" t="s">
        <v>40</v>
      </c>
      <c r="F13" s="8" t="s">
        <v>35</v>
      </c>
      <c r="G13" s="8" t="s">
        <v>42</v>
      </c>
      <c r="H13" s="8" t="s">
        <v>51</v>
      </c>
      <c r="I13" s="8" t="s">
        <v>54</v>
      </c>
      <c r="J13" s="18">
        <v>3.7942</v>
      </c>
      <c r="K13" s="1"/>
      <c r="L13" s="16">
        <f t="shared" si="2"/>
        <v>3.7942</v>
      </c>
      <c r="M13" s="14">
        <f t="shared" si="3"/>
        <v>87.94200000000001</v>
      </c>
    </row>
    <row r="14" spans="1:13" s="4" customFormat="1" ht="27.75" customHeight="1">
      <c r="A14" s="19">
        <v>11</v>
      </c>
      <c r="B14" s="9">
        <v>3</v>
      </c>
      <c r="C14" s="9" t="s">
        <v>55</v>
      </c>
      <c r="D14" s="8">
        <v>20202034</v>
      </c>
      <c r="E14" s="9" t="s">
        <v>40</v>
      </c>
      <c r="F14" s="9" t="s">
        <v>35</v>
      </c>
      <c r="G14" s="9" t="s">
        <v>36</v>
      </c>
      <c r="H14" s="9" t="s">
        <v>51</v>
      </c>
      <c r="I14" s="9" t="s">
        <v>54</v>
      </c>
      <c r="J14" s="18">
        <v>3.6942</v>
      </c>
      <c r="K14" s="1"/>
      <c r="L14" s="16">
        <f t="shared" si="2"/>
        <v>3.6942</v>
      </c>
      <c r="M14" s="14">
        <f t="shared" si="3"/>
        <v>86.94200000000001</v>
      </c>
    </row>
    <row r="15" spans="1:13" s="4" customFormat="1" ht="27.75" customHeight="1">
      <c r="A15" s="19">
        <v>12</v>
      </c>
      <c r="B15" s="9">
        <v>4</v>
      </c>
      <c r="C15" s="8" t="s">
        <v>56</v>
      </c>
      <c r="D15" s="8">
        <v>20202200</v>
      </c>
      <c r="E15" s="8" t="s">
        <v>40</v>
      </c>
      <c r="F15" s="8" t="s">
        <v>35</v>
      </c>
      <c r="G15" s="8" t="s">
        <v>42</v>
      </c>
      <c r="H15" s="9" t="s">
        <v>51</v>
      </c>
      <c r="I15" s="8" t="s">
        <v>57</v>
      </c>
      <c r="J15" s="18">
        <v>3.6789</v>
      </c>
      <c r="K15" s="1"/>
      <c r="L15" s="16">
        <f t="shared" si="2"/>
        <v>3.6789</v>
      </c>
      <c r="M15" s="14">
        <f t="shared" si="3"/>
        <v>86.789</v>
      </c>
    </row>
    <row r="16" spans="1:13" ht="27.75" customHeight="1">
      <c r="A16" s="19">
        <v>13</v>
      </c>
      <c r="B16" s="9">
        <v>5</v>
      </c>
      <c r="C16" s="8" t="s">
        <v>58</v>
      </c>
      <c r="D16" s="8">
        <v>20202681</v>
      </c>
      <c r="E16" s="8" t="s">
        <v>40</v>
      </c>
      <c r="F16" s="8" t="s">
        <v>35</v>
      </c>
      <c r="G16" s="8" t="s">
        <v>42</v>
      </c>
      <c r="H16" s="9" t="s">
        <v>51</v>
      </c>
      <c r="I16" s="8" t="s">
        <v>52</v>
      </c>
      <c r="J16" s="18">
        <v>3.6465</v>
      </c>
      <c r="K16" s="1"/>
      <c r="L16" s="16">
        <f t="shared" si="2"/>
        <v>3.6465</v>
      </c>
      <c r="M16" s="14">
        <f t="shared" si="3"/>
        <v>86.465</v>
      </c>
    </row>
    <row r="17" spans="1:13" ht="27.75" customHeight="1">
      <c r="A17" s="19">
        <v>14</v>
      </c>
      <c r="B17" s="9">
        <v>6</v>
      </c>
      <c r="C17" s="9" t="s">
        <v>59</v>
      </c>
      <c r="D17" s="8">
        <v>20202149</v>
      </c>
      <c r="E17" s="9" t="s">
        <v>40</v>
      </c>
      <c r="F17" s="9" t="s">
        <v>35</v>
      </c>
      <c r="G17" s="9" t="s">
        <v>42</v>
      </c>
      <c r="H17" s="9" t="s">
        <v>51</v>
      </c>
      <c r="I17" s="9" t="s">
        <v>57</v>
      </c>
      <c r="J17" s="18">
        <v>3.58</v>
      </c>
      <c r="K17" s="1"/>
      <c r="L17" s="16">
        <f>J17+K17</f>
        <v>3.58</v>
      </c>
      <c r="M17" s="14">
        <f>L17*10+50</f>
        <v>85.8</v>
      </c>
    </row>
    <row r="18" spans="1:13" ht="27.75" customHeight="1">
      <c r="A18" s="19">
        <v>15</v>
      </c>
      <c r="B18" s="9">
        <v>7</v>
      </c>
      <c r="C18" s="10" t="s">
        <v>60</v>
      </c>
      <c r="D18" s="11">
        <v>20202218</v>
      </c>
      <c r="E18" s="10" t="s">
        <v>40</v>
      </c>
      <c r="F18" s="10" t="s">
        <v>35</v>
      </c>
      <c r="G18" s="9" t="s">
        <v>11</v>
      </c>
      <c r="H18" s="10" t="s">
        <v>51</v>
      </c>
      <c r="I18" s="10" t="s">
        <v>57</v>
      </c>
      <c r="J18" s="18">
        <v>3.5726</v>
      </c>
      <c r="K18" s="1"/>
      <c r="L18" s="16">
        <f t="shared" si="2"/>
        <v>3.5726</v>
      </c>
      <c r="M18" s="14">
        <f t="shared" si="3"/>
        <v>85.726</v>
      </c>
    </row>
    <row r="19" spans="1:13" ht="27.75" customHeight="1">
      <c r="A19" s="19">
        <v>16</v>
      </c>
      <c r="B19" s="9">
        <v>8</v>
      </c>
      <c r="C19" s="10" t="s">
        <v>61</v>
      </c>
      <c r="D19" s="11">
        <v>20202867</v>
      </c>
      <c r="E19" s="10" t="s">
        <v>40</v>
      </c>
      <c r="F19" s="10" t="s">
        <v>35</v>
      </c>
      <c r="G19" s="10" t="s">
        <v>42</v>
      </c>
      <c r="H19" s="10" t="s">
        <v>51</v>
      </c>
      <c r="I19" s="10" t="s">
        <v>57</v>
      </c>
      <c r="J19" s="18">
        <v>3.5451</v>
      </c>
      <c r="K19" s="1"/>
      <c r="L19" s="16">
        <f t="shared" si="2"/>
        <v>3.5451</v>
      </c>
      <c r="M19" s="14">
        <f t="shared" si="3"/>
        <v>85.451</v>
      </c>
    </row>
    <row r="20" spans="1:13" ht="27.75" customHeight="1">
      <c r="A20" s="19"/>
      <c r="B20" s="1"/>
      <c r="C20" s="1"/>
      <c r="D20" s="1"/>
      <c r="E20" s="1"/>
      <c r="F20" s="1"/>
      <c r="G20" s="1"/>
      <c r="H20" s="7"/>
      <c r="I20" s="7"/>
      <c r="J20" s="7"/>
      <c r="K20" s="1"/>
      <c r="L20" s="16"/>
      <c r="M20" s="14"/>
    </row>
    <row r="21" spans="1:13" s="4" customFormat="1" ht="27.75" customHeight="1">
      <c r="A21" s="19">
        <v>17</v>
      </c>
      <c r="B21" s="9">
        <v>1</v>
      </c>
      <c r="C21" s="9" t="s">
        <v>62</v>
      </c>
      <c r="D21" s="9">
        <v>20203990</v>
      </c>
      <c r="E21" s="9" t="s">
        <v>40</v>
      </c>
      <c r="F21" s="9" t="s">
        <v>35</v>
      </c>
      <c r="G21" s="9" t="s">
        <v>42</v>
      </c>
      <c r="H21" s="9" t="s">
        <v>63</v>
      </c>
      <c r="I21" s="9" t="s">
        <v>64</v>
      </c>
      <c r="J21" s="18">
        <v>3.9203</v>
      </c>
      <c r="K21" s="1">
        <v>0.15</v>
      </c>
      <c r="L21" s="16">
        <f t="shared" si="2"/>
        <v>4.0703000000000005</v>
      </c>
      <c r="M21" s="14">
        <f t="shared" si="3"/>
        <v>90.703</v>
      </c>
    </row>
    <row r="22" spans="1:13" s="4" customFormat="1" ht="27.75" customHeight="1">
      <c r="A22" s="19">
        <v>18</v>
      </c>
      <c r="B22" s="9">
        <v>2</v>
      </c>
      <c r="C22" s="9" t="s">
        <v>65</v>
      </c>
      <c r="D22" s="9">
        <v>20203529</v>
      </c>
      <c r="E22" s="9" t="s">
        <v>40</v>
      </c>
      <c r="F22" s="9" t="s">
        <v>35</v>
      </c>
      <c r="G22" s="9" t="s">
        <v>36</v>
      </c>
      <c r="H22" s="9" t="s">
        <v>63</v>
      </c>
      <c r="I22" s="9" t="s">
        <v>66</v>
      </c>
      <c r="J22" s="18">
        <v>3.9049</v>
      </c>
      <c r="K22" s="1">
        <v>0.1</v>
      </c>
      <c r="L22" s="16">
        <f t="shared" si="2"/>
        <v>4.0049</v>
      </c>
      <c r="M22" s="14">
        <f t="shared" si="3"/>
        <v>90.049</v>
      </c>
    </row>
    <row r="23" spans="1:13" s="4" customFormat="1" ht="27.75" customHeight="1">
      <c r="A23" s="19">
        <v>19</v>
      </c>
      <c r="B23" s="9">
        <v>3</v>
      </c>
      <c r="C23" s="9" t="s">
        <v>67</v>
      </c>
      <c r="D23" s="9">
        <v>20203528</v>
      </c>
      <c r="E23" s="9" t="s">
        <v>40</v>
      </c>
      <c r="F23" s="9" t="s">
        <v>35</v>
      </c>
      <c r="G23" s="9" t="s">
        <v>42</v>
      </c>
      <c r="H23" s="9" t="s">
        <v>63</v>
      </c>
      <c r="I23" s="9" t="s">
        <v>66</v>
      </c>
      <c r="J23" s="18">
        <v>3.888</v>
      </c>
      <c r="K23" s="1">
        <v>0.05</v>
      </c>
      <c r="L23" s="16">
        <f t="shared" si="2"/>
        <v>3.9379999999999997</v>
      </c>
      <c r="M23" s="14">
        <f t="shared" si="3"/>
        <v>89.38</v>
      </c>
    </row>
    <row r="24" spans="1:13" s="4" customFormat="1" ht="27.75" customHeight="1">
      <c r="A24" s="19">
        <v>20</v>
      </c>
      <c r="B24" s="9">
        <v>4</v>
      </c>
      <c r="C24" s="9" t="s">
        <v>68</v>
      </c>
      <c r="D24" s="8">
        <v>20203677</v>
      </c>
      <c r="E24" s="9" t="s">
        <v>40</v>
      </c>
      <c r="F24" s="9" t="s">
        <v>35</v>
      </c>
      <c r="G24" s="22" t="s">
        <v>11</v>
      </c>
      <c r="H24" s="9" t="s">
        <v>63</v>
      </c>
      <c r="I24" s="9" t="s">
        <v>69</v>
      </c>
      <c r="J24" s="18">
        <v>3.7693</v>
      </c>
      <c r="K24" s="1">
        <v>0.1</v>
      </c>
      <c r="L24" s="16">
        <f t="shared" si="2"/>
        <v>3.8693</v>
      </c>
      <c r="M24" s="14">
        <f t="shared" si="3"/>
        <v>88.693</v>
      </c>
    </row>
    <row r="25" spans="1:13" s="4" customFormat="1" ht="27.75" customHeight="1">
      <c r="A25" s="19">
        <v>21</v>
      </c>
      <c r="B25" s="9">
        <v>5</v>
      </c>
      <c r="C25" s="9" t="s">
        <v>70</v>
      </c>
      <c r="D25" s="9">
        <v>20202523</v>
      </c>
      <c r="E25" s="9" t="s">
        <v>34</v>
      </c>
      <c r="F25" s="9" t="s">
        <v>35</v>
      </c>
      <c r="G25" s="9" t="s">
        <v>11</v>
      </c>
      <c r="H25" s="9" t="s">
        <v>63</v>
      </c>
      <c r="I25" s="9" t="s">
        <v>66</v>
      </c>
      <c r="J25" s="18">
        <v>3.6447</v>
      </c>
      <c r="K25" s="1">
        <v>0.2</v>
      </c>
      <c r="L25" s="16">
        <f>J25+K25</f>
        <v>3.8447</v>
      </c>
      <c r="M25" s="14">
        <f>L25*10+50</f>
        <v>88.447</v>
      </c>
    </row>
    <row r="26" spans="1:13" s="4" customFormat="1" ht="27.75" customHeight="1">
      <c r="A26" s="19">
        <v>22</v>
      </c>
      <c r="B26" s="9">
        <v>6</v>
      </c>
      <c r="C26" s="9" t="s">
        <v>71</v>
      </c>
      <c r="D26" s="8">
        <v>20203307</v>
      </c>
      <c r="E26" s="9" t="s">
        <v>40</v>
      </c>
      <c r="F26" s="9" t="s">
        <v>35</v>
      </c>
      <c r="G26" s="22" t="s">
        <v>11</v>
      </c>
      <c r="H26" s="9" t="s">
        <v>63</v>
      </c>
      <c r="I26" s="9" t="s">
        <v>66</v>
      </c>
      <c r="J26" s="18">
        <v>3.6591</v>
      </c>
      <c r="K26" s="1">
        <v>0.15</v>
      </c>
      <c r="L26" s="16">
        <f>J26+K26</f>
        <v>3.8091</v>
      </c>
      <c r="M26" s="14">
        <f>L26*10+50</f>
        <v>88.09100000000001</v>
      </c>
    </row>
    <row r="27" spans="1:13" s="4" customFormat="1" ht="27.75" customHeight="1">
      <c r="A27" s="19">
        <v>23</v>
      </c>
      <c r="B27" s="9">
        <v>7</v>
      </c>
      <c r="C27" s="10" t="s">
        <v>72</v>
      </c>
      <c r="D27" s="10">
        <v>20203522</v>
      </c>
      <c r="E27" s="10" t="s">
        <v>40</v>
      </c>
      <c r="F27" s="10" t="s">
        <v>35</v>
      </c>
      <c r="G27" s="10" t="s">
        <v>11</v>
      </c>
      <c r="H27" s="10" t="s">
        <v>63</v>
      </c>
      <c r="I27" s="10" t="s">
        <v>66</v>
      </c>
      <c r="J27" s="18">
        <v>3.6013</v>
      </c>
      <c r="K27" s="1">
        <v>0.2</v>
      </c>
      <c r="L27" s="16">
        <f>J27+K27</f>
        <v>3.8013000000000003</v>
      </c>
      <c r="M27" s="14">
        <f>L27*10+50</f>
        <v>88.013</v>
      </c>
    </row>
    <row r="28" spans="1:13" s="4" customFormat="1" ht="27.75" customHeight="1">
      <c r="A28" s="19">
        <v>24</v>
      </c>
      <c r="B28" s="9">
        <v>8</v>
      </c>
      <c r="C28" s="10" t="s">
        <v>73</v>
      </c>
      <c r="D28" s="10">
        <v>20203282</v>
      </c>
      <c r="E28" s="10" t="s">
        <v>40</v>
      </c>
      <c r="F28" s="10" t="s">
        <v>35</v>
      </c>
      <c r="G28" s="9" t="s">
        <v>11</v>
      </c>
      <c r="H28" s="10" t="s">
        <v>63</v>
      </c>
      <c r="I28" s="10" t="s">
        <v>66</v>
      </c>
      <c r="J28" s="18">
        <v>3.5131</v>
      </c>
      <c r="K28" s="1">
        <v>0.25</v>
      </c>
      <c r="L28" s="16">
        <f>J28+K28</f>
        <v>3.7631</v>
      </c>
      <c r="M28" s="14">
        <f>L28*10+50</f>
        <v>87.631</v>
      </c>
    </row>
    <row r="29" spans="1:13" s="4" customFormat="1" ht="27.75" customHeight="1">
      <c r="A29" s="26"/>
      <c r="B29" s="9"/>
      <c r="C29" s="10"/>
      <c r="D29" s="10"/>
      <c r="E29" s="10"/>
      <c r="F29" s="10"/>
      <c r="G29" s="9"/>
      <c r="H29" s="10"/>
      <c r="I29" s="10"/>
      <c r="J29" s="18"/>
      <c r="K29" s="1"/>
      <c r="L29" s="16"/>
      <c r="M29" s="14"/>
    </row>
    <row r="30" spans="1:13" s="4" customFormat="1" ht="27.75" customHeight="1">
      <c r="A30" s="26">
        <v>25</v>
      </c>
      <c r="B30" s="9">
        <v>1</v>
      </c>
      <c r="C30" s="23" t="s">
        <v>74</v>
      </c>
      <c r="D30" s="23">
        <v>20204727</v>
      </c>
      <c r="E30" s="23" t="s">
        <v>40</v>
      </c>
      <c r="F30" s="23" t="s">
        <v>35</v>
      </c>
      <c r="G30" s="23" t="s">
        <v>36</v>
      </c>
      <c r="H30" s="23" t="s">
        <v>75</v>
      </c>
      <c r="I30" s="23" t="s">
        <v>76</v>
      </c>
      <c r="J30" s="18">
        <v>3.8218</v>
      </c>
      <c r="K30" s="1">
        <v>0.15</v>
      </c>
      <c r="L30" s="16">
        <f>J30+K30</f>
        <v>3.9718</v>
      </c>
      <c r="M30" s="14">
        <f>L30*10+50</f>
        <v>89.718</v>
      </c>
    </row>
    <row r="31" spans="1:13" s="4" customFormat="1" ht="27.75" customHeight="1">
      <c r="A31" s="26">
        <v>26</v>
      </c>
      <c r="B31" s="9">
        <v>2</v>
      </c>
      <c r="C31" s="23" t="s">
        <v>77</v>
      </c>
      <c r="D31" s="23">
        <v>20204771</v>
      </c>
      <c r="E31" s="23" t="s">
        <v>34</v>
      </c>
      <c r="F31" s="23" t="s">
        <v>35</v>
      </c>
      <c r="G31" s="23" t="s">
        <v>42</v>
      </c>
      <c r="H31" s="23" t="s">
        <v>75</v>
      </c>
      <c r="I31" s="23" t="s">
        <v>76</v>
      </c>
      <c r="J31" s="18">
        <v>3.8051</v>
      </c>
      <c r="K31" s="1">
        <v>0.1</v>
      </c>
      <c r="L31" s="16">
        <f t="shared" si="2"/>
        <v>3.9051</v>
      </c>
      <c r="M31" s="14">
        <f t="shared" si="3"/>
        <v>89.051</v>
      </c>
    </row>
    <row r="32" spans="1:13" s="4" customFormat="1" ht="27.75" customHeight="1">
      <c r="A32" s="26">
        <v>27</v>
      </c>
      <c r="B32" s="9">
        <v>3</v>
      </c>
      <c r="C32" s="23" t="s">
        <v>78</v>
      </c>
      <c r="D32" s="23">
        <v>20204618</v>
      </c>
      <c r="E32" s="23" t="s">
        <v>34</v>
      </c>
      <c r="F32" s="23" t="s">
        <v>35</v>
      </c>
      <c r="G32" s="23" t="s">
        <v>42</v>
      </c>
      <c r="H32" s="23" t="s">
        <v>75</v>
      </c>
      <c r="I32" s="23" t="s">
        <v>76</v>
      </c>
      <c r="J32" s="18">
        <v>3.6678</v>
      </c>
      <c r="K32" s="1">
        <v>0.15</v>
      </c>
      <c r="L32" s="16">
        <f>J32+K32</f>
        <v>3.8178</v>
      </c>
      <c r="M32" s="14">
        <f>L32*10+50</f>
        <v>88.178</v>
      </c>
    </row>
    <row r="33" spans="1:13" s="4" customFormat="1" ht="27.75" customHeight="1">
      <c r="A33" s="26">
        <v>28</v>
      </c>
      <c r="B33" s="9">
        <v>4</v>
      </c>
      <c r="C33" s="23" t="s">
        <v>79</v>
      </c>
      <c r="D33" s="23">
        <v>20200671</v>
      </c>
      <c r="E33" s="23" t="s">
        <v>34</v>
      </c>
      <c r="F33" s="23" t="s">
        <v>35</v>
      </c>
      <c r="G33" s="23" t="s">
        <v>36</v>
      </c>
      <c r="H33" s="23" t="s">
        <v>75</v>
      </c>
      <c r="I33" s="23" t="s">
        <v>76</v>
      </c>
      <c r="J33" s="18">
        <v>3.733</v>
      </c>
      <c r="K33" s="1"/>
      <c r="L33" s="16">
        <f t="shared" si="2"/>
        <v>3.733</v>
      </c>
      <c r="M33" s="14">
        <f t="shared" si="3"/>
        <v>87.33</v>
      </c>
    </row>
    <row r="34" spans="1:13" s="4" customFormat="1" ht="27.75" customHeight="1">
      <c r="A34" s="26">
        <v>29</v>
      </c>
      <c r="B34" s="9">
        <v>5</v>
      </c>
      <c r="C34" s="23" t="s">
        <v>80</v>
      </c>
      <c r="D34" s="23">
        <v>20204777</v>
      </c>
      <c r="E34" s="23" t="s">
        <v>40</v>
      </c>
      <c r="F34" s="23" t="s">
        <v>35</v>
      </c>
      <c r="G34" s="24" t="s">
        <v>11</v>
      </c>
      <c r="H34" s="23" t="s">
        <v>75</v>
      </c>
      <c r="I34" s="23" t="s">
        <v>76</v>
      </c>
      <c r="J34" s="18">
        <v>3.6318</v>
      </c>
      <c r="K34" s="1">
        <v>0.05</v>
      </c>
      <c r="L34" s="16">
        <f>J34+K34</f>
        <v>3.6818</v>
      </c>
      <c r="M34" s="14">
        <f>L34*10+50</f>
        <v>86.818</v>
      </c>
    </row>
    <row r="35" spans="1:13" s="4" customFormat="1" ht="27.75" customHeight="1">
      <c r="A35" s="26">
        <v>30</v>
      </c>
      <c r="B35" s="9">
        <v>6</v>
      </c>
      <c r="C35" s="9" t="s">
        <v>81</v>
      </c>
      <c r="D35" s="8">
        <v>20204711</v>
      </c>
      <c r="E35" s="9" t="s">
        <v>40</v>
      </c>
      <c r="F35" s="9" t="s">
        <v>35</v>
      </c>
      <c r="G35" s="9" t="s">
        <v>36</v>
      </c>
      <c r="H35" s="9" t="s">
        <v>75</v>
      </c>
      <c r="I35" s="9" t="s">
        <v>76</v>
      </c>
      <c r="J35" s="18">
        <v>3.6589</v>
      </c>
      <c r="K35" s="1"/>
      <c r="L35" s="16">
        <f t="shared" si="2"/>
        <v>3.6589</v>
      </c>
      <c r="M35" s="14">
        <f t="shared" si="3"/>
        <v>86.589</v>
      </c>
    </row>
    <row r="36" spans="1:13" s="4" customFormat="1" ht="27.75" customHeight="1">
      <c r="A36" s="26">
        <v>31</v>
      </c>
      <c r="B36" s="9">
        <v>7</v>
      </c>
      <c r="C36" s="23" t="s">
        <v>82</v>
      </c>
      <c r="D36" s="23">
        <v>20205160</v>
      </c>
      <c r="E36" s="23" t="s">
        <v>40</v>
      </c>
      <c r="F36" s="23" t="s">
        <v>35</v>
      </c>
      <c r="G36" s="24" t="s">
        <v>11</v>
      </c>
      <c r="H36" s="23" t="s">
        <v>75</v>
      </c>
      <c r="I36" s="23" t="s">
        <v>76</v>
      </c>
      <c r="J36" s="18">
        <v>3.6201</v>
      </c>
      <c r="K36" s="1"/>
      <c r="L36" s="16">
        <f t="shared" si="2"/>
        <v>3.6201</v>
      </c>
      <c r="M36" s="14">
        <f t="shared" si="3"/>
        <v>86.201</v>
      </c>
    </row>
    <row r="37" spans="1:13" s="4" customFormat="1" ht="27.75" customHeight="1">
      <c r="A37" s="26">
        <v>32</v>
      </c>
      <c r="B37" s="9">
        <v>8</v>
      </c>
      <c r="C37" s="23" t="s">
        <v>83</v>
      </c>
      <c r="D37" s="23">
        <v>20205064</v>
      </c>
      <c r="E37" s="23" t="s">
        <v>40</v>
      </c>
      <c r="F37" s="23" t="s">
        <v>35</v>
      </c>
      <c r="G37" s="23" t="s">
        <v>42</v>
      </c>
      <c r="H37" s="23" t="s">
        <v>75</v>
      </c>
      <c r="I37" s="23" t="s">
        <v>76</v>
      </c>
      <c r="J37" s="18">
        <v>3.4604</v>
      </c>
      <c r="K37" s="1">
        <v>0.05</v>
      </c>
      <c r="L37" s="16">
        <f t="shared" si="2"/>
        <v>3.5103999999999997</v>
      </c>
      <c r="M37" s="14">
        <f t="shared" si="3"/>
        <v>85.104</v>
      </c>
    </row>
    <row r="38" spans="1:13" s="4" customFormat="1" ht="27.75" customHeight="1">
      <c r="A38" s="26"/>
      <c r="B38" s="9"/>
      <c r="C38" s="10"/>
      <c r="D38" s="10"/>
      <c r="E38" s="10"/>
      <c r="F38" s="10"/>
      <c r="G38" s="9"/>
      <c r="H38" s="10"/>
      <c r="I38" s="10"/>
      <c r="J38" s="18"/>
      <c r="K38" s="1"/>
      <c r="L38" s="16"/>
      <c r="M38" s="14"/>
    </row>
    <row r="39" spans="1:13" s="4" customFormat="1" ht="27.75" customHeight="1">
      <c r="A39" s="26">
        <v>33</v>
      </c>
      <c r="B39" s="9">
        <v>1</v>
      </c>
      <c r="C39" s="10" t="s">
        <v>13</v>
      </c>
      <c r="D39" s="11">
        <v>20206167</v>
      </c>
      <c r="E39" s="10" t="s">
        <v>6</v>
      </c>
      <c r="F39" s="10" t="s">
        <v>4</v>
      </c>
      <c r="G39" s="10" t="s">
        <v>5</v>
      </c>
      <c r="H39" s="10" t="s">
        <v>7</v>
      </c>
      <c r="I39" s="10" t="s">
        <v>14</v>
      </c>
      <c r="J39" s="18">
        <v>3.8261</v>
      </c>
      <c r="K39" s="1">
        <v>0.15</v>
      </c>
      <c r="L39" s="16">
        <f t="shared" si="2"/>
        <v>3.9760999999999997</v>
      </c>
      <c r="M39" s="14">
        <f t="shared" si="3"/>
        <v>89.761</v>
      </c>
    </row>
    <row r="40" spans="1:13" s="4" customFormat="1" ht="27.75" customHeight="1">
      <c r="A40" s="26">
        <v>34</v>
      </c>
      <c r="B40" s="9">
        <v>2</v>
      </c>
      <c r="C40" s="10" t="s">
        <v>17</v>
      </c>
      <c r="D40" s="10">
        <v>20205630</v>
      </c>
      <c r="E40" s="10" t="s">
        <v>6</v>
      </c>
      <c r="F40" s="10" t="s">
        <v>4</v>
      </c>
      <c r="G40" s="10" t="s">
        <v>12</v>
      </c>
      <c r="H40" s="10" t="s">
        <v>7</v>
      </c>
      <c r="I40" s="10" t="s">
        <v>10</v>
      </c>
      <c r="J40" s="18">
        <v>3.6506</v>
      </c>
      <c r="K40" s="1">
        <v>0.2</v>
      </c>
      <c r="L40" s="16">
        <f>J40+K40</f>
        <v>3.8506</v>
      </c>
      <c r="M40" s="14">
        <f>L40*10+50</f>
        <v>88.506</v>
      </c>
    </row>
    <row r="41" spans="1:13" s="4" customFormat="1" ht="27.75" customHeight="1">
      <c r="A41" s="26">
        <v>35</v>
      </c>
      <c r="B41" s="9">
        <v>3</v>
      </c>
      <c r="C41" s="9" t="s">
        <v>15</v>
      </c>
      <c r="D41" s="8">
        <v>20205389</v>
      </c>
      <c r="E41" s="9" t="s">
        <v>6</v>
      </c>
      <c r="F41" s="9" t="s">
        <v>4</v>
      </c>
      <c r="G41" s="9" t="s">
        <v>5</v>
      </c>
      <c r="H41" s="9" t="s">
        <v>7</v>
      </c>
      <c r="I41" s="9" t="s">
        <v>16</v>
      </c>
      <c r="J41" s="18">
        <v>3.6765</v>
      </c>
      <c r="K41" s="1">
        <v>0.05</v>
      </c>
      <c r="L41" s="16">
        <f t="shared" si="2"/>
        <v>3.7264999999999997</v>
      </c>
      <c r="M41" s="14">
        <f t="shared" si="3"/>
        <v>87.265</v>
      </c>
    </row>
    <row r="42" spans="1:13" s="4" customFormat="1" ht="27.75" customHeight="1">
      <c r="A42" s="26">
        <v>36</v>
      </c>
      <c r="B42" s="9">
        <v>4</v>
      </c>
      <c r="C42" s="10" t="s">
        <v>18</v>
      </c>
      <c r="D42" s="10">
        <v>20205462</v>
      </c>
      <c r="E42" s="10" t="s">
        <v>3</v>
      </c>
      <c r="F42" s="10" t="s">
        <v>4</v>
      </c>
      <c r="G42" s="9" t="s">
        <v>11</v>
      </c>
      <c r="H42" s="10" t="s">
        <v>7</v>
      </c>
      <c r="I42" s="10" t="s">
        <v>14</v>
      </c>
      <c r="J42" s="18">
        <v>3.5899</v>
      </c>
      <c r="K42" s="1"/>
      <c r="L42" s="16">
        <f>J42+K42</f>
        <v>3.5899</v>
      </c>
      <c r="M42" s="14">
        <f>L42*10+50</f>
        <v>85.899</v>
      </c>
    </row>
    <row r="43" spans="1:13" ht="27.75" customHeight="1">
      <c r="A43" s="26">
        <v>37</v>
      </c>
      <c r="B43" s="9">
        <v>5</v>
      </c>
      <c r="C43" s="10" t="s">
        <v>19</v>
      </c>
      <c r="D43" s="10">
        <v>20205791</v>
      </c>
      <c r="E43" s="10" t="s">
        <v>6</v>
      </c>
      <c r="F43" s="10" t="s">
        <v>20</v>
      </c>
      <c r="G43" s="9" t="s">
        <v>5</v>
      </c>
      <c r="H43" s="10" t="s">
        <v>7</v>
      </c>
      <c r="I43" s="10" t="s">
        <v>8</v>
      </c>
      <c r="J43" s="18">
        <v>3.4414</v>
      </c>
      <c r="K43" s="1">
        <v>0.1</v>
      </c>
      <c r="L43" s="16">
        <f t="shared" si="2"/>
        <v>3.5414</v>
      </c>
      <c r="M43" s="14">
        <f t="shared" si="3"/>
        <v>85.414</v>
      </c>
    </row>
    <row r="44" spans="1:13" ht="27.75" customHeight="1">
      <c r="A44" s="26">
        <v>38</v>
      </c>
      <c r="B44" s="9">
        <v>6</v>
      </c>
      <c r="C44" s="10" t="s">
        <v>21</v>
      </c>
      <c r="D44" s="10">
        <v>20206196</v>
      </c>
      <c r="E44" s="10" t="s">
        <v>3</v>
      </c>
      <c r="F44" s="10" t="s">
        <v>4</v>
      </c>
      <c r="G44" s="9" t="s">
        <v>12</v>
      </c>
      <c r="H44" s="10" t="s">
        <v>7</v>
      </c>
      <c r="I44" s="10" t="s">
        <v>8</v>
      </c>
      <c r="J44" s="18">
        <v>3.2203</v>
      </c>
      <c r="K44" s="1">
        <v>0.1</v>
      </c>
      <c r="L44" s="16">
        <f>J44+K44</f>
        <v>3.3203</v>
      </c>
      <c r="M44" s="14">
        <f>L44*10+50</f>
        <v>83.203</v>
      </c>
    </row>
    <row r="45" spans="1:13" ht="27.75" customHeight="1">
      <c r="A45" s="26">
        <v>39</v>
      </c>
      <c r="B45" s="9">
        <v>7</v>
      </c>
      <c r="C45" s="10" t="s">
        <v>22</v>
      </c>
      <c r="D45" s="10">
        <v>20205386</v>
      </c>
      <c r="E45" s="10" t="s">
        <v>3</v>
      </c>
      <c r="F45" s="10" t="s">
        <v>4</v>
      </c>
      <c r="G45" s="9" t="s">
        <v>12</v>
      </c>
      <c r="H45" s="10" t="s">
        <v>7</v>
      </c>
      <c r="I45" s="10" t="s">
        <v>9</v>
      </c>
      <c r="J45" s="18">
        <v>3.2386</v>
      </c>
      <c r="K45" s="1"/>
      <c r="L45" s="16">
        <f>J45+K45</f>
        <v>3.2386</v>
      </c>
      <c r="M45" s="14">
        <f>L45*10+50</f>
        <v>82.386</v>
      </c>
    </row>
    <row r="46" spans="1:13" ht="27.75" customHeight="1">
      <c r="A46" s="26">
        <v>40</v>
      </c>
      <c r="B46" s="9">
        <v>8</v>
      </c>
      <c r="C46" s="10" t="s">
        <v>23</v>
      </c>
      <c r="D46" s="10">
        <v>20205376</v>
      </c>
      <c r="E46" s="10" t="s">
        <v>3</v>
      </c>
      <c r="F46" s="10" t="s">
        <v>4</v>
      </c>
      <c r="G46" s="9" t="s">
        <v>12</v>
      </c>
      <c r="H46" s="10" t="s">
        <v>7</v>
      </c>
      <c r="I46" s="10" t="s">
        <v>14</v>
      </c>
      <c r="J46" s="18">
        <v>3.2081</v>
      </c>
      <c r="K46" s="1"/>
      <c r="L46" s="16">
        <f t="shared" si="2"/>
        <v>3.2081</v>
      </c>
      <c r="M46" s="14">
        <f t="shared" si="3"/>
        <v>82.081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flasi</cp:lastModifiedBy>
  <cp:lastPrinted>2014-09-01T01:44:56Z</cp:lastPrinted>
  <dcterms:created xsi:type="dcterms:W3CDTF">1996-12-17T01:32:42Z</dcterms:created>
  <dcterms:modified xsi:type="dcterms:W3CDTF">2023-09-22T13:24:45Z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CDFC40F05D6542468589451143F26D38</vt:lpwstr>
  </property>
  <property fmtid="{D5CDD505-2E9C-101B-9397-08002B2CF9AE}" pid="3" name="KSOProductBuildVer">
    <vt:lpwstr>2052-11.1.0.12156</vt:lpwstr>
  </property>
</Properties>
</file>