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05" activeTab="0"/>
  </bookViews>
  <sheets>
    <sheet name="学分绩点及综合绩点" sheetId="1" r:id="rId1"/>
    <sheet name="加分明细" sheetId="2" r:id="rId2"/>
  </sheets>
  <definedNames/>
  <calcPr fullCalcOnLoad="1"/>
</workbook>
</file>

<file path=xl/sharedStrings.xml><?xml version="1.0" encoding="utf-8"?>
<sst xmlns="http://schemas.openxmlformats.org/spreadsheetml/2006/main" count="512" uniqueCount="201">
  <si>
    <t>班序号</t>
  </si>
  <si>
    <r>
      <t>学分绩点</t>
    </r>
    <r>
      <rPr>
        <b/>
        <sz val="12"/>
        <rFont val="Times New Roman"/>
        <family val="1"/>
      </rPr>
      <t>A</t>
    </r>
  </si>
  <si>
    <r>
      <t>奖励分值</t>
    </r>
    <r>
      <rPr>
        <b/>
        <sz val="12"/>
        <rFont val="Times New Roman"/>
        <family val="1"/>
      </rPr>
      <t>B</t>
    </r>
  </si>
  <si>
    <r>
      <t>综合绩点</t>
    </r>
    <r>
      <rPr>
        <b/>
        <sz val="12"/>
        <rFont val="Times New Roman"/>
        <family val="1"/>
      </rPr>
      <t>Z</t>
    </r>
  </si>
  <si>
    <t>男</t>
  </si>
  <si>
    <t>汉</t>
  </si>
  <si>
    <t>中共党员</t>
  </si>
  <si>
    <t>女</t>
  </si>
  <si>
    <t>数理大类实验班</t>
  </si>
  <si>
    <t>数学与应用数学</t>
  </si>
  <si>
    <t>生化大类实验班</t>
  </si>
  <si>
    <t>生物医学工程</t>
  </si>
  <si>
    <t>化学工程与工艺</t>
  </si>
  <si>
    <t>生物科学</t>
  </si>
  <si>
    <t>姓名</t>
  </si>
  <si>
    <t>学号</t>
  </si>
  <si>
    <r>
      <t>美国大学生数学建模竞赛（</t>
    </r>
    <r>
      <rPr>
        <sz val="11"/>
        <rFont val="Times New Roman"/>
        <family val="1"/>
      </rPr>
      <t>MCM/ICM</t>
    </r>
    <r>
      <rPr>
        <sz val="11"/>
        <rFont val="宋体"/>
        <family val="0"/>
      </rPr>
      <t>）</t>
    </r>
  </si>
  <si>
    <r>
      <t>M</t>
    </r>
    <r>
      <rPr>
        <sz val="11"/>
        <rFont val="宋体"/>
        <family val="0"/>
      </rPr>
      <t>奖</t>
    </r>
  </si>
  <si>
    <t>国家级一等奖</t>
  </si>
  <si>
    <r>
      <t>H</t>
    </r>
    <r>
      <rPr>
        <sz val="11"/>
        <color indexed="8"/>
        <rFont val="宋体"/>
        <family val="0"/>
      </rPr>
      <t>奖</t>
    </r>
  </si>
  <si>
    <r>
      <t>H</t>
    </r>
    <r>
      <rPr>
        <sz val="11"/>
        <rFont val="宋体"/>
        <family val="0"/>
      </rPr>
      <t>奖</t>
    </r>
  </si>
  <si>
    <t>全国大学生数学竞赛</t>
  </si>
  <si>
    <t>国家级大学生创新创业训练项目</t>
  </si>
  <si>
    <t>国家级三等奖</t>
  </si>
  <si>
    <r>
      <rPr>
        <sz val="11"/>
        <rFont val="宋体"/>
        <family val="0"/>
      </rPr>
      <t>杨凰腾</t>
    </r>
  </si>
  <si>
    <r>
      <rPr>
        <sz val="11"/>
        <rFont val="宋体"/>
        <family val="0"/>
      </rPr>
      <t>冯昊</t>
    </r>
  </si>
  <si>
    <r>
      <rPr>
        <sz val="11"/>
        <rFont val="宋体"/>
        <family val="0"/>
      </rPr>
      <t>田昊</t>
    </r>
  </si>
  <si>
    <r>
      <rPr>
        <sz val="11"/>
        <rFont val="宋体"/>
        <family val="0"/>
      </rPr>
      <t>王伟</t>
    </r>
  </si>
  <si>
    <r>
      <rPr>
        <sz val="11"/>
        <rFont val="宋体"/>
        <family val="0"/>
      </rPr>
      <t>陈雅萱</t>
    </r>
  </si>
  <si>
    <r>
      <rPr>
        <sz val="11"/>
        <rFont val="宋体"/>
        <family val="0"/>
      </rPr>
      <t>丁雅琪</t>
    </r>
  </si>
  <si>
    <r>
      <rPr>
        <sz val="11"/>
        <rFont val="宋体"/>
        <family val="0"/>
      </rPr>
      <t>刘周周</t>
    </r>
  </si>
  <si>
    <r>
      <rPr>
        <sz val="11"/>
        <rFont val="宋体"/>
        <family val="0"/>
      </rPr>
      <t>章驰</t>
    </r>
  </si>
  <si>
    <r>
      <rPr>
        <sz val="11"/>
        <rFont val="宋体"/>
        <family val="0"/>
      </rPr>
      <t>王晓峰</t>
    </r>
  </si>
  <si>
    <t>余子乔</t>
  </si>
  <si>
    <t>预备党员</t>
  </si>
  <si>
    <r>
      <rPr>
        <sz val="11"/>
        <rFont val="宋体"/>
        <family val="0"/>
      </rPr>
      <t>郑珺月</t>
    </r>
  </si>
  <si>
    <r>
      <rPr>
        <sz val="11"/>
        <rFont val="宋体"/>
        <family val="0"/>
      </rPr>
      <t>张一铭</t>
    </r>
  </si>
  <si>
    <r>
      <rPr>
        <sz val="11"/>
        <color indexed="8"/>
        <rFont val="宋体"/>
        <family val="0"/>
      </rPr>
      <t>李好</t>
    </r>
  </si>
  <si>
    <t>共青团员</t>
  </si>
  <si>
    <r>
      <rPr>
        <sz val="11"/>
        <rFont val="宋体"/>
        <family val="0"/>
      </rPr>
      <t>陈略</t>
    </r>
  </si>
  <si>
    <r>
      <rPr>
        <sz val="11"/>
        <color indexed="8"/>
        <rFont val="宋体"/>
        <family val="0"/>
      </rPr>
      <t>高千凯</t>
    </r>
  </si>
  <si>
    <r>
      <rPr>
        <sz val="11"/>
        <rFont val="宋体"/>
        <family val="0"/>
      </rPr>
      <t>许梦杰</t>
    </r>
  </si>
  <si>
    <r>
      <rPr>
        <sz val="11"/>
        <color indexed="8"/>
        <rFont val="宋体"/>
        <family val="0"/>
      </rPr>
      <t>张明睿</t>
    </r>
  </si>
  <si>
    <r>
      <rPr>
        <sz val="11"/>
        <color indexed="8"/>
        <rFont val="宋体"/>
        <family val="0"/>
      </rPr>
      <t>田浩东</t>
    </r>
  </si>
  <si>
    <r>
      <rPr>
        <sz val="11"/>
        <rFont val="宋体"/>
        <family val="0"/>
      </rPr>
      <t>欧阳一得</t>
    </r>
  </si>
  <si>
    <r>
      <rPr>
        <sz val="11"/>
        <rFont val="宋体"/>
        <family val="0"/>
      </rPr>
      <t>李加林</t>
    </r>
  </si>
  <si>
    <r>
      <rPr>
        <sz val="11"/>
        <rFont val="宋体"/>
        <family val="0"/>
      </rPr>
      <t>石渝</t>
    </r>
  </si>
  <si>
    <r>
      <rPr>
        <sz val="11"/>
        <rFont val="宋体"/>
        <family val="0"/>
      </rPr>
      <t>韩泽渠</t>
    </r>
  </si>
  <si>
    <r>
      <rPr>
        <sz val="11"/>
        <rFont val="宋体"/>
        <family val="0"/>
      </rPr>
      <t>周恒清</t>
    </r>
  </si>
  <si>
    <r>
      <rPr>
        <sz val="11"/>
        <color indexed="8"/>
        <rFont val="宋体"/>
        <family val="0"/>
      </rPr>
      <t>倪凯丽</t>
    </r>
  </si>
  <si>
    <r>
      <rPr>
        <sz val="11"/>
        <rFont val="宋体"/>
        <family val="0"/>
      </rPr>
      <t>王芝琳</t>
    </r>
  </si>
  <si>
    <r>
      <rPr>
        <sz val="11"/>
        <rFont val="宋体"/>
        <family val="0"/>
      </rPr>
      <t>欧乙丁</t>
    </r>
  </si>
  <si>
    <r>
      <rPr>
        <sz val="11"/>
        <rFont val="宋体"/>
        <family val="0"/>
      </rPr>
      <t>李佳洋</t>
    </r>
  </si>
  <si>
    <r>
      <rPr>
        <sz val="11"/>
        <rFont val="宋体"/>
        <family val="0"/>
      </rPr>
      <t>黄浩洋</t>
    </r>
  </si>
  <si>
    <r>
      <rPr>
        <sz val="11"/>
        <rFont val="宋体"/>
        <family val="0"/>
      </rPr>
      <t>王立江</t>
    </r>
  </si>
  <si>
    <r>
      <rPr>
        <sz val="11"/>
        <rFont val="宋体"/>
        <family val="0"/>
      </rPr>
      <t>朱文昊</t>
    </r>
  </si>
  <si>
    <r>
      <rPr>
        <sz val="11"/>
        <rFont val="宋体"/>
        <family val="0"/>
      </rPr>
      <t>许诺</t>
    </r>
  </si>
  <si>
    <r>
      <rPr>
        <sz val="11"/>
        <rFont val="宋体"/>
        <family val="0"/>
      </rPr>
      <t>舒梽卿</t>
    </r>
  </si>
  <si>
    <r>
      <rPr>
        <sz val="11"/>
        <rFont val="宋体"/>
        <family val="0"/>
      </rPr>
      <t>张珀扬</t>
    </r>
  </si>
  <si>
    <r>
      <rPr>
        <sz val="11"/>
        <rFont val="宋体"/>
        <family val="0"/>
      </rPr>
      <t>彭宇涵</t>
    </r>
  </si>
  <si>
    <r>
      <rPr>
        <sz val="11"/>
        <color indexed="8"/>
        <rFont val="宋体"/>
        <family val="0"/>
      </rPr>
      <t>章雪琳</t>
    </r>
  </si>
  <si>
    <r>
      <rPr>
        <sz val="11"/>
        <color indexed="8"/>
        <rFont val="宋体"/>
        <family val="0"/>
      </rPr>
      <t>杜骁</t>
    </r>
  </si>
  <si>
    <r>
      <rPr>
        <sz val="11"/>
        <color indexed="8"/>
        <rFont val="宋体"/>
        <family val="0"/>
      </rPr>
      <t>刘潇筱</t>
    </r>
  </si>
  <si>
    <r>
      <rPr>
        <sz val="11"/>
        <color indexed="8"/>
        <rFont val="宋体"/>
        <family val="0"/>
      </rPr>
      <t>刘奕含</t>
    </r>
  </si>
  <si>
    <r>
      <rPr>
        <sz val="11"/>
        <rFont val="宋体"/>
        <family val="0"/>
      </rPr>
      <t>李凌晖</t>
    </r>
  </si>
  <si>
    <r>
      <rPr>
        <sz val="11"/>
        <color indexed="8"/>
        <rFont val="宋体"/>
        <family val="0"/>
      </rPr>
      <t>梅润韬</t>
    </r>
  </si>
  <si>
    <r>
      <rPr>
        <sz val="11"/>
        <color indexed="8"/>
        <rFont val="宋体"/>
        <family val="0"/>
      </rPr>
      <t>陈一鸣</t>
    </r>
  </si>
  <si>
    <r>
      <rPr>
        <sz val="11"/>
        <color indexed="8"/>
        <rFont val="宋体"/>
        <family val="0"/>
      </rPr>
      <t>魏士超</t>
    </r>
  </si>
  <si>
    <r>
      <rPr>
        <sz val="11"/>
        <color indexed="8"/>
        <rFont val="宋体"/>
        <family val="0"/>
      </rPr>
      <t>王强</t>
    </r>
  </si>
  <si>
    <r>
      <rPr>
        <sz val="11"/>
        <color indexed="8"/>
        <rFont val="宋体"/>
        <family val="0"/>
      </rPr>
      <t>杨易城</t>
    </r>
  </si>
  <si>
    <r>
      <rPr>
        <sz val="11"/>
        <color indexed="8"/>
        <rFont val="宋体"/>
        <family val="0"/>
      </rPr>
      <t>黄天楠</t>
    </r>
  </si>
  <si>
    <t>汪蕊晔</t>
  </si>
  <si>
    <t>药学</t>
  </si>
  <si>
    <t>刘姝廷</t>
  </si>
  <si>
    <t>应用化学</t>
  </si>
  <si>
    <t>蒲家竹</t>
  </si>
  <si>
    <t>吴柏滔</t>
  </si>
  <si>
    <t>杨奕琳</t>
  </si>
  <si>
    <t>白</t>
  </si>
  <si>
    <t>伍俊棋</t>
  </si>
  <si>
    <t>刘世诚</t>
  </si>
  <si>
    <t>孙宇博</t>
  </si>
  <si>
    <t>陈想</t>
  </si>
  <si>
    <t>龙姝娴</t>
  </si>
  <si>
    <r>
      <t>F</t>
    </r>
    <r>
      <rPr>
        <sz val="11"/>
        <rFont val="宋体"/>
        <family val="0"/>
      </rPr>
      <t>奖</t>
    </r>
  </si>
  <si>
    <t>重庆市志愿服务活动先进个人</t>
  </si>
  <si>
    <t>任晔韬</t>
  </si>
  <si>
    <t>全国大学生物理实验竞赛</t>
  </si>
  <si>
    <t>全国大学生计算机设计大赛</t>
  </si>
  <si>
    <t>全国大学生数学建模大赛</t>
  </si>
  <si>
    <t>国家级三等奖</t>
  </si>
  <si>
    <t>国家级三等奖</t>
  </si>
  <si>
    <t>国家级一等奖</t>
  </si>
  <si>
    <t>国家级二等奖</t>
  </si>
  <si>
    <t>国家级三等奖</t>
  </si>
  <si>
    <t>国家级二等奖</t>
  </si>
  <si>
    <t>国家级三等奖</t>
  </si>
  <si>
    <t>发明专利授权</t>
  </si>
  <si>
    <t>重庆市三好学生</t>
  </si>
  <si>
    <t>全国大学生电工数学建模大赛</t>
  </si>
  <si>
    <t>国家级三等奖</t>
  </si>
  <si>
    <t>国家级优秀</t>
  </si>
  <si>
    <t>重庆市体育先进个人</t>
  </si>
  <si>
    <t>全国大学生结构设计大赛</t>
  </si>
  <si>
    <t>重庆市大学生创新创业训练项目</t>
  </si>
  <si>
    <t>市级优秀</t>
  </si>
  <si>
    <t>重庆市体育先进个人</t>
  </si>
  <si>
    <t>全国大学生生物医学工程创新设计竞赛</t>
  </si>
  <si>
    <r>
      <rPr>
        <b/>
        <sz val="12"/>
        <rFont val="宋体"/>
        <family val="0"/>
      </rPr>
      <t>总序号</t>
    </r>
  </si>
  <si>
    <r>
      <rPr>
        <b/>
        <sz val="11"/>
        <rFont val="宋体"/>
        <family val="0"/>
      </rPr>
      <t>班序号</t>
    </r>
  </si>
  <si>
    <t>陈建楠</t>
  </si>
  <si>
    <t>万婧瑀</t>
  </si>
  <si>
    <t>陈宇立</t>
  </si>
  <si>
    <t>国家级大学生创新创业训练项目</t>
  </si>
  <si>
    <t>重点项目</t>
  </si>
  <si>
    <r>
      <t>H</t>
    </r>
    <r>
      <rPr>
        <sz val="11"/>
        <rFont val="宋体"/>
        <family val="0"/>
      </rPr>
      <t>奖</t>
    </r>
  </si>
  <si>
    <r>
      <t>美国大学生数学建模竞赛（</t>
    </r>
    <r>
      <rPr>
        <sz val="11"/>
        <rFont val="Times New Roman"/>
        <family val="1"/>
      </rPr>
      <t>MCM/ICM</t>
    </r>
    <r>
      <rPr>
        <sz val="11"/>
        <rFont val="宋体"/>
        <family val="0"/>
      </rPr>
      <t>）</t>
    </r>
  </si>
  <si>
    <r>
      <t>美国大学生数学建模竞赛（</t>
    </r>
    <r>
      <rPr>
        <sz val="11"/>
        <rFont val="Times New Roman"/>
        <family val="1"/>
      </rPr>
      <t>MCM/ICM</t>
    </r>
    <r>
      <rPr>
        <sz val="11"/>
        <rFont val="宋体"/>
        <family val="0"/>
      </rPr>
      <t>）</t>
    </r>
  </si>
  <si>
    <r>
      <t>M</t>
    </r>
    <r>
      <rPr>
        <sz val="11"/>
        <rFont val="宋体"/>
        <family val="0"/>
      </rPr>
      <t>奖</t>
    </r>
  </si>
  <si>
    <t>加分明细</t>
  </si>
  <si>
    <r>
      <rPr>
        <b/>
        <sz val="12"/>
        <rFont val="宋体"/>
        <family val="0"/>
      </rPr>
      <t>总序号</t>
    </r>
  </si>
  <si>
    <r>
      <rPr>
        <b/>
        <sz val="12"/>
        <rFont val="宋体"/>
        <family val="0"/>
      </rPr>
      <t>姓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名</t>
    </r>
  </si>
  <si>
    <r>
      <rPr>
        <b/>
        <sz val="12"/>
        <rFont val="宋体"/>
        <family val="0"/>
      </rPr>
      <t>学号</t>
    </r>
  </si>
  <si>
    <r>
      <rPr>
        <b/>
        <sz val="12"/>
        <rFont val="宋体"/>
        <family val="0"/>
      </rPr>
      <t>性别</t>
    </r>
  </si>
  <si>
    <r>
      <rPr>
        <b/>
        <sz val="12"/>
        <rFont val="宋体"/>
        <family val="0"/>
      </rPr>
      <t>民族</t>
    </r>
  </si>
  <si>
    <r>
      <rPr>
        <b/>
        <sz val="12"/>
        <rFont val="宋体"/>
        <family val="0"/>
      </rPr>
      <t>政治面貌</t>
    </r>
  </si>
  <si>
    <r>
      <rPr>
        <b/>
        <sz val="12"/>
        <rFont val="宋体"/>
        <family val="0"/>
      </rPr>
      <t>班级名称</t>
    </r>
  </si>
  <si>
    <r>
      <rPr>
        <b/>
        <sz val="12"/>
        <rFont val="宋体"/>
        <family val="0"/>
      </rPr>
      <t>专业名称</t>
    </r>
  </si>
  <si>
    <r>
      <rPr>
        <b/>
        <sz val="12"/>
        <rFont val="宋体"/>
        <family val="0"/>
      </rPr>
      <t>奖励分值</t>
    </r>
    <r>
      <rPr>
        <b/>
        <sz val="12"/>
        <rFont val="Times New Roman"/>
        <family val="1"/>
      </rPr>
      <t>B</t>
    </r>
  </si>
  <si>
    <r>
      <rPr>
        <b/>
        <sz val="12"/>
        <rFont val="宋体"/>
        <family val="0"/>
      </rPr>
      <t>综合成绩</t>
    </r>
  </si>
  <si>
    <r>
      <rPr>
        <sz val="11"/>
        <rFont val="宋体"/>
        <family val="0"/>
      </rPr>
      <t>杨凰腾</t>
    </r>
  </si>
  <si>
    <r>
      <rPr>
        <sz val="11"/>
        <rFont val="宋体"/>
        <family val="0"/>
      </rPr>
      <t>女</t>
    </r>
  </si>
  <si>
    <r>
      <rPr>
        <sz val="11"/>
        <rFont val="宋体"/>
        <family val="0"/>
      </rPr>
      <t>汉</t>
    </r>
  </si>
  <si>
    <r>
      <rPr>
        <sz val="11"/>
        <rFont val="宋体"/>
        <family val="0"/>
      </rPr>
      <t>共青团员</t>
    </r>
  </si>
  <si>
    <r>
      <rPr>
        <sz val="11"/>
        <rFont val="宋体"/>
        <family val="0"/>
      </rPr>
      <t>数理大类实验班</t>
    </r>
  </si>
  <si>
    <r>
      <rPr>
        <sz val="11"/>
        <rFont val="宋体"/>
        <family val="0"/>
      </rPr>
      <t>数学与应用数学</t>
    </r>
  </si>
  <si>
    <r>
      <rPr>
        <sz val="11"/>
        <rFont val="宋体"/>
        <family val="0"/>
      </rPr>
      <t>田昊</t>
    </r>
  </si>
  <si>
    <r>
      <rPr>
        <sz val="11"/>
        <rFont val="宋体"/>
        <family val="0"/>
      </rPr>
      <t>男</t>
    </r>
  </si>
  <si>
    <r>
      <rPr>
        <sz val="11"/>
        <rFont val="宋体"/>
        <family val="0"/>
      </rPr>
      <t>冯昊</t>
    </r>
  </si>
  <si>
    <r>
      <rPr>
        <sz val="11"/>
        <rFont val="宋体"/>
        <family val="0"/>
      </rPr>
      <t>中共党员</t>
    </r>
  </si>
  <si>
    <r>
      <rPr>
        <sz val="11"/>
        <rFont val="宋体"/>
        <family val="0"/>
      </rPr>
      <t>统计学</t>
    </r>
  </si>
  <si>
    <r>
      <rPr>
        <sz val="11"/>
        <rFont val="宋体"/>
        <family val="0"/>
      </rPr>
      <t>王伟</t>
    </r>
  </si>
  <si>
    <r>
      <rPr>
        <sz val="11"/>
        <rFont val="宋体"/>
        <family val="0"/>
      </rPr>
      <t>丁雅琪</t>
    </r>
  </si>
  <si>
    <r>
      <rPr>
        <sz val="11"/>
        <rFont val="宋体"/>
        <family val="0"/>
      </rPr>
      <t>郑珺月</t>
    </r>
  </si>
  <si>
    <r>
      <rPr>
        <sz val="11"/>
        <rFont val="宋体"/>
        <family val="0"/>
      </rPr>
      <t>电子信息科学与技术</t>
    </r>
  </si>
  <si>
    <r>
      <rPr>
        <sz val="11"/>
        <rFont val="宋体"/>
        <family val="0"/>
      </rPr>
      <t>陈雅萱</t>
    </r>
  </si>
  <si>
    <r>
      <rPr>
        <sz val="11"/>
        <rFont val="宋体"/>
        <family val="0"/>
      </rPr>
      <t>刘周周</t>
    </r>
  </si>
  <si>
    <r>
      <rPr>
        <sz val="11"/>
        <rFont val="宋体"/>
        <family val="0"/>
      </rPr>
      <t>章驰</t>
    </r>
  </si>
  <si>
    <r>
      <rPr>
        <sz val="11"/>
        <rFont val="宋体"/>
        <family val="0"/>
      </rPr>
      <t>金融数学</t>
    </r>
  </si>
  <si>
    <r>
      <rPr>
        <sz val="11"/>
        <rFont val="宋体"/>
        <family val="0"/>
      </rPr>
      <t>王晓峰</t>
    </r>
  </si>
  <si>
    <r>
      <rPr>
        <sz val="11"/>
        <rFont val="宋体"/>
        <family val="0"/>
      </rPr>
      <t>张一铭</t>
    </r>
  </si>
  <si>
    <r>
      <rPr>
        <sz val="11"/>
        <rFont val="宋体"/>
        <family val="0"/>
      </rPr>
      <t>李好</t>
    </r>
  </si>
  <si>
    <r>
      <rPr>
        <sz val="11"/>
        <rFont val="宋体"/>
        <family val="0"/>
      </rPr>
      <t>陈略</t>
    </r>
  </si>
  <si>
    <r>
      <rPr>
        <sz val="11"/>
        <rFont val="宋体"/>
        <family val="0"/>
      </rPr>
      <t>机械大类实验班</t>
    </r>
  </si>
  <si>
    <r>
      <rPr>
        <sz val="11"/>
        <rFont val="宋体"/>
        <family val="0"/>
      </rPr>
      <t>车辆工程</t>
    </r>
  </si>
  <si>
    <r>
      <rPr>
        <sz val="11"/>
        <rFont val="宋体"/>
        <family val="0"/>
      </rPr>
      <t>高千凯</t>
    </r>
  </si>
  <si>
    <r>
      <rPr>
        <sz val="11"/>
        <rFont val="宋体"/>
        <family val="0"/>
      </rPr>
      <t>机械设计制造及其自动化</t>
    </r>
  </si>
  <si>
    <r>
      <rPr>
        <sz val="11"/>
        <rFont val="宋体"/>
        <family val="0"/>
      </rPr>
      <t>许梦杰</t>
    </r>
  </si>
  <si>
    <r>
      <rPr>
        <sz val="11"/>
        <rFont val="宋体"/>
        <family val="0"/>
      </rPr>
      <t>张明睿</t>
    </r>
  </si>
  <si>
    <r>
      <rPr>
        <sz val="11"/>
        <rFont val="宋体"/>
        <family val="0"/>
      </rPr>
      <t>机械电子工程</t>
    </r>
  </si>
  <si>
    <r>
      <rPr>
        <sz val="11"/>
        <rFont val="宋体"/>
        <family val="0"/>
      </rPr>
      <t>田浩东</t>
    </r>
  </si>
  <si>
    <r>
      <rPr>
        <sz val="11"/>
        <rFont val="宋体"/>
        <family val="0"/>
      </rPr>
      <t>李加林</t>
    </r>
  </si>
  <si>
    <r>
      <rPr>
        <sz val="11"/>
        <rFont val="宋体"/>
        <family val="0"/>
      </rPr>
      <t>欧阳一得</t>
    </r>
  </si>
  <si>
    <r>
      <rPr>
        <sz val="11"/>
        <rFont val="宋体"/>
        <family val="0"/>
      </rPr>
      <t>石渝</t>
    </r>
  </si>
  <si>
    <r>
      <rPr>
        <sz val="11"/>
        <rFont val="宋体"/>
        <family val="0"/>
      </rPr>
      <t>韩泽渠</t>
    </r>
  </si>
  <si>
    <r>
      <rPr>
        <sz val="11"/>
        <rFont val="宋体"/>
        <family val="0"/>
      </rPr>
      <t>机械电子</t>
    </r>
  </si>
  <si>
    <r>
      <rPr>
        <sz val="11"/>
        <rFont val="宋体"/>
        <family val="0"/>
      </rPr>
      <t>周恒清</t>
    </r>
  </si>
  <si>
    <r>
      <rPr>
        <sz val="11"/>
        <rFont val="宋体"/>
        <family val="0"/>
      </rPr>
      <t>倪凯丽</t>
    </r>
  </si>
  <si>
    <r>
      <rPr>
        <sz val="11"/>
        <rFont val="宋体"/>
        <family val="0"/>
      </rPr>
      <t>王芝琳</t>
    </r>
  </si>
  <si>
    <r>
      <rPr>
        <sz val="11"/>
        <rFont val="宋体"/>
        <family val="0"/>
      </rPr>
      <t>电气电子实验班</t>
    </r>
  </si>
  <si>
    <r>
      <rPr>
        <sz val="11"/>
        <rFont val="宋体"/>
        <family val="0"/>
      </rPr>
      <t>自动化</t>
    </r>
  </si>
  <si>
    <r>
      <rPr>
        <sz val="11"/>
        <rFont val="宋体"/>
        <family val="0"/>
      </rPr>
      <t>欧乙丁</t>
    </r>
  </si>
  <si>
    <r>
      <rPr>
        <sz val="11"/>
        <rFont val="宋体"/>
        <family val="0"/>
      </rPr>
      <t>电气工程及其自动化</t>
    </r>
  </si>
  <si>
    <r>
      <rPr>
        <sz val="11"/>
        <rFont val="宋体"/>
        <family val="0"/>
      </rPr>
      <t>李佳洋</t>
    </r>
  </si>
  <si>
    <r>
      <rPr>
        <sz val="11"/>
        <rFont val="宋体"/>
        <family val="0"/>
      </rPr>
      <t>黄浩洋</t>
    </r>
  </si>
  <si>
    <r>
      <rPr>
        <sz val="11"/>
        <rFont val="宋体"/>
        <family val="0"/>
      </rPr>
      <t>集成电路设计与集成系统</t>
    </r>
  </si>
  <si>
    <r>
      <rPr>
        <sz val="11"/>
        <rFont val="宋体"/>
        <family val="0"/>
      </rPr>
      <t>万婧瑀</t>
    </r>
  </si>
  <si>
    <r>
      <rPr>
        <sz val="11"/>
        <rFont val="宋体"/>
        <family val="0"/>
      </rPr>
      <t>陈建楠</t>
    </r>
  </si>
  <si>
    <r>
      <rPr>
        <sz val="11"/>
        <rFont val="宋体"/>
        <family val="0"/>
      </rPr>
      <t>朱文昊</t>
    </r>
  </si>
  <si>
    <r>
      <rPr>
        <sz val="11"/>
        <rFont val="宋体"/>
        <family val="0"/>
      </rPr>
      <t>舒梽卿</t>
    </r>
  </si>
  <si>
    <r>
      <rPr>
        <sz val="11"/>
        <rFont val="宋体"/>
        <family val="0"/>
      </rPr>
      <t>王立江</t>
    </r>
  </si>
  <si>
    <r>
      <rPr>
        <sz val="11"/>
        <rFont val="宋体"/>
        <family val="0"/>
      </rPr>
      <t>陈宇立</t>
    </r>
  </si>
  <si>
    <r>
      <rPr>
        <sz val="11"/>
        <rFont val="宋体"/>
        <family val="0"/>
      </rPr>
      <t>许诺</t>
    </r>
  </si>
  <si>
    <r>
      <rPr>
        <sz val="11"/>
        <rFont val="宋体"/>
        <family val="0"/>
      </rPr>
      <t>张珀扬</t>
    </r>
  </si>
  <si>
    <r>
      <rPr>
        <sz val="11"/>
        <rFont val="宋体"/>
        <family val="0"/>
      </rPr>
      <t>彭宇涵</t>
    </r>
  </si>
  <si>
    <r>
      <rPr>
        <sz val="11"/>
        <rFont val="宋体"/>
        <family val="0"/>
      </rPr>
      <t>杜骁</t>
    </r>
  </si>
  <si>
    <r>
      <rPr>
        <sz val="11"/>
        <rFont val="宋体"/>
        <family val="0"/>
      </rPr>
      <t>土建大类实验班</t>
    </r>
  </si>
  <si>
    <r>
      <rPr>
        <sz val="11"/>
        <rFont val="宋体"/>
        <family val="0"/>
      </rPr>
      <t>土木工程（建工方向）</t>
    </r>
  </si>
  <si>
    <r>
      <rPr>
        <sz val="11"/>
        <rFont val="宋体"/>
        <family val="0"/>
      </rPr>
      <t>章雪琳</t>
    </r>
  </si>
  <si>
    <r>
      <rPr>
        <sz val="11"/>
        <rFont val="宋体"/>
        <family val="0"/>
      </rPr>
      <t>刘奕含</t>
    </r>
  </si>
  <si>
    <r>
      <rPr>
        <sz val="11"/>
        <rFont val="宋体"/>
        <family val="0"/>
      </rPr>
      <t>刘潇筱</t>
    </r>
  </si>
  <si>
    <r>
      <rPr>
        <sz val="11"/>
        <rFont val="宋体"/>
        <family val="0"/>
      </rPr>
      <t>梅润韬</t>
    </r>
  </si>
  <si>
    <r>
      <rPr>
        <sz val="11"/>
        <rFont val="宋体"/>
        <family val="0"/>
      </rPr>
      <t>李凌晖</t>
    </r>
  </si>
  <si>
    <r>
      <rPr>
        <sz val="11"/>
        <rFont val="宋体"/>
        <family val="0"/>
      </rPr>
      <t>陈一鸣</t>
    </r>
  </si>
  <si>
    <r>
      <rPr>
        <sz val="11"/>
        <rFont val="宋体"/>
        <family val="0"/>
      </rPr>
      <t>魏士超</t>
    </r>
  </si>
  <si>
    <r>
      <rPr>
        <sz val="11"/>
        <rFont val="宋体"/>
        <family val="0"/>
      </rPr>
      <t>王强</t>
    </r>
  </si>
  <si>
    <r>
      <rPr>
        <sz val="11"/>
        <rFont val="宋体"/>
        <family val="0"/>
      </rPr>
      <t>杨易城</t>
    </r>
  </si>
  <si>
    <r>
      <rPr>
        <sz val="11"/>
        <rFont val="宋体"/>
        <family val="0"/>
      </rPr>
      <t>黄天楠</t>
    </r>
  </si>
  <si>
    <t>汉</t>
  </si>
  <si>
    <t xml:space="preserve"> 弘深学院2024年/2020级推免生申请学生学分绩点及综合绩点</t>
  </si>
  <si>
    <t>弘深学院2024年/2020级推免生申请学生综合加分明细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</si>
</sst>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.00_);[Red]\(0.00\)"/>
    <numFmt numFmtId="179" formatCode="0.000_);[Red]\(0.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3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宋体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/>
      <bottom/>
    </border>
    <border>
      <left style="thin"/>
      <right style="thin"/>
      <top>
        <color indexed="63"/>
      </top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49" fillId="0" borderId="2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6" fontId="9" fillId="0" borderId="29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0" fillId="0" borderId="20" xfId="0" applyNumberFormat="1" applyFont="1" applyFill="1" applyBorder="1" applyAlignment="1">
      <alignment horizontal="center" vertical="center" wrapText="1"/>
    </xf>
    <xf numFmtId="179" fontId="2" fillId="0" borderId="20" xfId="0" applyNumberFormat="1" applyFon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177" fontId="2" fillId="0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1" xfId="0" applyFont="1" applyBorder="1" applyAlignment="1">
      <alignment horizontal="left" vertical="center"/>
    </xf>
    <xf numFmtId="0" fontId="9" fillId="0" borderId="31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51" fillId="0" borderId="30" xfId="0" applyFont="1" applyBorder="1" applyAlignment="1">
      <alignment horizontal="left" vertical="center" wrapText="1"/>
    </xf>
    <xf numFmtId="0" fontId="2" fillId="0" borderId="15" xfId="0" applyFont="1" applyBorder="1" applyAlignment="1">
      <alignment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5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2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/>
    </xf>
    <xf numFmtId="0" fontId="9" fillId="0" borderId="37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30" xfId="0" applyFont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179" fontId="2" fillId="0" borderId="32" xfId="0" applyNumberFormat="1" applyFont="1" applyBorder="1" applyAlignment="1">
      <alignment horizontal="center" vertical="center"/>
    </xf>
    <xf numFmtId="176" fontId="9" fillId="0" borderId="3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177" fontId="2" fillId="0" borderId="3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52" fillId="0" borderId="42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50" fillId="0" borderId="14" xfId="0" applyNumberFormat="1" applyFont="1" applyFill="1" applyBorder="1" applyAlignment="1">
      <alignment horizontal="center" vertical="center" wrapText="1"/>
    </xf>
    <xf numFmtId="0" fontId="50" fillId="0" borderId="43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 topLeftCell="A1">
      <selection activeCell="N13" sqref="N13"/>
    </sheetView>
  </sheetViews>
  <sheetFormatPr defaultColWidth="9.00390625" defaultRowHeight="14.25"/>
  <cols>
    <col min="1" max="1" width="7.625" style="43" customWidth="1"/>
    <col min="2" max="2" width="7.625" style="29" customWidth="1"/>
    <col min="3" max="4" width="9.625" style="29" customWidth="1"/>
    <col min="5" max="6" width="7.625" style="29" customWidth="1"/>
    <col min="7" max="7" width="12.625" style="29" customWidth="1"/>
    <col min="8" max="8" width="17.625" style="32" customWidth="1"/>
    <col min="9" max="9" width="22.625" style="32" customWidth="1"/>
    <col min="10" max="10" width="12.625" style="32" customWidth="1"/>
    <col min="11" max="11" width="12.625" style="43" customWidth="1"/>
    <col min="12" max="12" width="12.625" style="49" customWidth="1"/>
    <col min="13" max="13" width="12.625" style="46" customWidth="1"/>
    <col min="14" max="16384" width="9.00390625" style="32" customWidth="1"/>
  </cols>
  <sheetData>
    <row r="1" spans="1:13" ht="48.75" customHeight="1" thickBot="1">
      <c r="A1" s="113" t="s">
        <v>199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s="29" customFormat="1" ht="27.75" customHeight="1">
      <c r="A2" s="41" t="s">
        <v>120</v>
      </c>
      <c r="B2" s="105" t="s">
        <v>0</v>
      </c>
      <c r="C2" s="33" t="s">
        <v>121</v>
      </c>
      <c r="D2" s="33" t="s">
        <v>122</v>
      </c>
      <c r="E2" s="33" t="s">
        <v>123</v>
      </c>
      <c r="F2" s="33" t="s">
        <v>124</v>
      </c>
      <c r="G2" s="33" t="s">
        <v>125</v>
      </c>
      <c r="H2" s="33" t="s">
        <v>126</v>
      </c>
      <c r="I2" s="33" t="s">
        <v>127</v>
      </c>
      <c r="J2" s="105" t="s">
        <v>1</v>
      </c>
      <c r="K2" s="33" t="s">
        <v>128</v>
      </c>
      <c r="L2" s="106" t="s">
        <v>3</v>
      </c>
      <c r="M2" s="44" t="s">
        <v>129</v>
      </c>
    </row>
    <row r="3" spans="1:13" s="29" customFormat="1" ht="27.75" customHeight="1">
      <c r="A3" s="101">
        <v>1</v>
      </c>
      <c r="B3" s="36">
        <v>1</v>
      </c>
      <c r="C3" s="36" t="s">
        <v>130</v>
      </c>
      <c r="D3" s="35">
        <v>20201945</v>
      </c>
      <c r="E3" s="36" t="s">
        <v>131</v>
      </c>
      <c r="F3" s="36" t="s">
        <v>132</v>
      </c>
      <c r="G3" s="36" t="s">
        <v>133</v>
      </c>
      <c r="H3" s="36" t="s">
        <v>134</v>
      </c>
      <c r="I3" s="36" t="s">
        <v>135</v>
      </c>
      <c r="J3" s="57">
        <v>3.9676</v>
      </c>
      <c r="K3" s="16">
        <v>0.1</v>
      </c>
      <c r="L3" s="48">
        <f aca="true" t="shared" si="0" ref="L3:L15">J3+K3</f>
        <v>4.0676</v>
      </c>
      <c r="M3" s="45">
        <f>L3*10+50</f>
        <v>90.67599999999999</v>
      </c>
    </row>
    <row r="4" spans="1:13" s="29" customFormat="1" ht="27.75" customHeight="1">
      <c r="A4" s="101">
        <v>2</v>
      </c>
      <c r="B4" s="36">
        <v>2</v>
      </c>
      <c r="C4" s="36" t="s">
        <v>136</v>
      </c>
      <c r="D4" s="35">
        <v>20201896</v>
      </c>
      <c r="E4" s="36" t="s">
        <v>137</v>
      </c>
      <c r="F4" s="36" t="s">
        <v>132</v>
      </c>
      <c r="G4" s="36" t="s">
        <v>133</v>
      </c>
      <c r="H4" s="36" t="s">
        <v>134</v>
      </c>
      <c r="I4" s="36" t="s">
        <v>135</v>
      </c>
      <c r="J4" s="57">
        <v>3.7557</v>
      </c>
      <c r="K4" s="16">
        <v>0.3</v>
      </c>
      <c r="L4" s="48">
        <f>J4+K4</f>
        <v>4.0557</v>
      </c>
      <c r="M4" s="45">
        <f>L4*10+50</f>
        <v>90.557</v>
      </c>
    </row>
    <row r="5" spans="1:13" s="29" customFormat="1" ht="27.75" customHeight="1">
      <c r="A5" s="101">
        <v>3</v>
      </c>
      <c r="B5" s="36">
        <v>3</v>
      </c>
      <c r="C5" s="36" t="s">
        <v>138</v>
      </c>
      <c r="D5" s="35">
        <v>20200401</v>
      </c>
      <c r="E5" s="36" t="s">
        <v>137</v>
      </c>
      <c r="F5" s="36" t="s">
        <v>132</v>
      </c>
      <c r="G5" s="36" t="s">
        <v>139</v>
      </c>
      <c r="H5" s="36" t="s">
        <v>134</v>
      </c>
      <c r="I5" s="36" t="s">
        <v>140</v>
      </c>
      <c r="J5" s="57">
        <v>3.8417</v>
      </c>
      <c r="K5" s="16">
        <v>0.15</v>
      </c>
      <c r="L5" s="48">
        <f t="shared" si="0"/>
        <v>3.9917</v>
      </c>
      <c r="M5" s="45">
        <f aca="true" t="shared" si="1" ref="M5:M15">L5*10+50</f>
        <v>89.917</v>
      </c>
    </row>
    <row r="6" spans="1:13" s="29" customFormat="1" ht="27.75" customHeight="1">
      <c r="A6" s="101">
        <v>4</v>
      </c>
      <c r="B6" s="36">
        <v>4</v>
      </c>
      <c r="C6" s="36" t="s">
        <v>141</v>
      </c>
      <c r="D6" s="35">
        <v>20205885</v>
      </c>
      <c r="E6" s="36" t="s">
        <v>137</v>
      </c>
      <c r="F6" s="36" t="s">
        <v>132</v>
      </c>
      <c r="G6" s="36" t="s">
        <v>139</v>
      </c>
      <c r="H6" s="36" t="s">
        <v>134</v>
      </c>
      <c r="I6" s="36" t="s">
        <v>135</v>
      </c>
      <c r="J6" s="57">
        <v>3.7509</v>
      </c>
      <c r="K6" s="35">
        <v>0.15</v>
      </c>
      <c r="L6" s="48">
        <f>J6+K6</f>
        <v>3.9009</v>
      </c>
      <c r="M6" s="45">
        <f>L6*10+50</f>
        <v>89.009</v>
      </c>
    </row>
    <row r="7" spans="1:13" s="29" customFormat="1" ht="27.75" customHeight="1">
      <c r="A7" s="101">
        <v>5</v>
      </c>
      <c r="B7" s="36">
        <v>5</v>
      </c>
      <c r="C7" s="36" t="s">
        <v>142</v>
      </c>
      <c r="D7" s="35">
        <v>20202683</v>
      </c>
      <c r="E7" s="36" t="s">
        <v>131</v>
      </c>
      <c r="F7" s="36" t="s">
        <v>132</v>
      </c>
      <c r="G7" s="36" t="s">
        <v>139</v>
      </c>
      <c r="H7" s="36" t="s">
        <v>134</v>
      </c>
      <c r="I7" s="36" t="s">
        <v>140</v>
      </c>
      <c r="J7" s="57">
        <v>3.7076</v>
      </c>
      <c r="K7" s="16">
        <v>0.1</v>
      </c>
      <c r="L7" s="48">
        <f>J7+K7</f>
        <v>3.8076</v>
      </c>
      <c r="M7" s="45">
        <f>L7*10+50</f>
        <v>88.076</v>
      </c>
    </row>
    <row r="8" spans="1:13" s="30" customFormat="1" ht="27.75" customHeight="1">
      <c r="A8" s="101">
        <v>6</v>
      </c>
      <c r="B8" s="36">
        <v>6</v>
      </c>
      <c r="C8" s="38" t="s">
        <v>143</v>
      </c>
      <c r="D8" s="39">
        <v>20203863</v>
      </c>
      <c r="E8" s="38" t="s">
        <v>131</v>
      </c>
      <c r="F8" s="38" t="s">
        <v>132</v>
      </c>
      <c r="G8" s="38" t="s">
        <v>133</v>
      </c>
      <c r="H8" s="38" t="s">
        <v>134</v>
      </c>
      <c r="I8" s="38" t="s">
        <v>144</v>
      </c>
      <c r="J8" s="57">
        <v>3.4983</v>
      </c>
      <c r="K8" s="16">
        <v>0.3</v>
      </c>
      <c r="L8" s="48">
        <f>J8+K8</f>
        <v>3.7983</v>
      </c>
      <c r="M8" s="45">
        <f>L8*10+50</f>
        <v>87.983</v>
      </c>
    </row>
    <row r="9" spans="1:13" s="29" customFormat="1" ht="27.75" customHeight="1">
      <c r="A9" s="101">
        <v>7</v>
      </c>
      <c r="B9" s="36">
        <v>7</v>
      </c>
      <c r="C9" s="36" t="s">
        <v>145</v>
      </c>
      <c r="D9" s="35">
        <v>20205401</v>
      </c>
      <c r="E9" s="36" t="s">
        <v>131</v>
      </c>
      <c r="F9" s="36" t="s">
        <v>132</v>
      </c>
      <c r="G9" s="36" t="s">
        <v>139</v>
      </c>
      <c r="H9" s="36" t="s">
        <v>134</v>
      </c>
      <c r="I9" s="36" t="s">
        <v>140</v>
      </c>
      <c r="J9" s="57">
        <v>3.7331</v>
      </c>
      <c r="K9" s="16">
        <v>0.05</v>
      </c>
      <c r="L9" s="48">
        <f>J9+K9</f>
        <v>3.7830999999999997</v>
      </c>
      <c r="M9" s="45">
        <f>L9*10+50</f>
        <v>87.83099999999999</v>
      </c>
    </row>
    <row r="10" spans="1:13" s="30" customFormat="1" ht="27.75" customHeight="1">
      <c r="A10" s="101">
        <v>8</v>
      </c>
      <c r="B10" s="36">
        <v>8</v>
      </c>
      <c r="C10" s="36" t="s">
        <v>146</v>
      </c>
      <c r="D10" s="35">
        <v>20201933</v>
      </c>
      <c r="E10" s="36" t="s">
        <v>137</v>
      </c>
      <c r="F10" s="36" t="s">
        <v>132</v>
      </c>
      <c r="G10" s="36" t="s">
        <v>139</v>
      </c>
      <c r="H10" s="36" t="s">
        <v>134</v>
      </c>
      <c r="I10" s="36" t="s">
        <v>140</v>
      </c>
      <c r="J10" s="57">
        <v>3.6955</v>
      </c>
      <c r="K10" s="16"/>
      <c r="L10" s="48">
        <f t="shared" si="0"/>
        <v>3.6955</v>
      </c>
      <c r="M10" s="45">
        <f t="shared" si="1"/>
        <v>86.955</v>
      </c>
    </row>
    <row r="11" spans="1:13" s="58" customFormat="1" ht="27.75" customHeight="1">
      <c r="A11" s="101">
        <v>9</v>
      </c>
      <c r="B11" s="36">
        <v>9</v>
      </c>
      <c r="C11" s="36" t="s">
        <v>147</v>
      </c>
      <c r="D11" s="35">
        <v>20201936</v>
      </c>
      <c r="E11" s="36" t="s">
        <v>137</v>
      </c>
      <c r="F11" s="36" t="s">
        <v>132</v>
      </c>
      <c r="G11" s="36" t="s">
        <v>139</v>
      </c>
      <c r="H11" s="36" t="s">
        <v>134</v>
      </c>
      <c r="I11" s="36" t="s">
        <v>148</v>
      </c>
      <c r="J11" s="57">
        <v>3.692</v>
      </c>
      <c r="K11" s="16"/>
      <c r="L11" s="48">
        <f t="shared" si="0"/>
        <v>3.692</v>
      </c>
      <c r="M11" s="45">
        <f t="shared" si="1"/>
        <v>86.92</v>
      </c>
    </row>
    <row r="12" spans="1:13" s="29" customFormat="1" ht="27.75" customHeight="1">
      <c r="A12" s="101">
        <v>10</v>
      </c>
      <c r="B12" s="36">
        <v>10</v>
      </c>
      <c r="C12" s="35" t="s">
        <v>33</v>
      </c>
      <c r="D12" s="35">
        <v>20202751</v>
      </c>
      <c r="E12" s="35" t="s">
        <v>7</v>
      </c>
      <c r="F12" s="35" t="s">
        <v>5</v>
      </c>
      <c r="G12" s="35" t="s">
        <v>34</v>
      </c>
      <c r="H12" s="36" t="s">
        <v>8</v>
      </c>
      <c r="I12" s="35" t="s">
        <v>9</v>
      </c>
      <c r="J12" s="57">
        <v>3.5411</v>
      </c>
      <c r="K12" s="16">
        <v>0.1</v>
      </c>
      <c r="L12" s="48">
        <f>J12+K12</f>
        <v>3.6411000000000002</v>
      </c>
      <c r="M12" s="45">
        <f>L12*10+50</f>
        <v>86.411</v>
      </c>
    </row>
    <row r="13" spans="1:13" ht="27.75" customHeight="1">
      <c r="A13" s="101">
        <v>11</v>
      </c>
      <c r="B13" s="36">
        <v>11</v>
      </c>
      <c r="C13" s="36" t="s">
        <v>149</v>
      </c>
      <c r="D13" s="35">
        <v>20201959</v>
      </c>
      <c r="E13" s="36" t="s">
        <v>137</v>
      </c>
      <c r="F13" s="36" t="s">
        <v>132</v>
      </c>
      <c r="G13" s="36" t="s">
        <v>133</v>
      </c>
      <c r="H13" s="36" t="s">
        <v>134</v>
      </c>
      <c r="I13" s="36" t="s">
        <v>140</v>
      </c>
      <c r="J13" s="57">
        <v>3.6299</v>
      </c>
      <c r="K13" s="16"/>
      <c r="L13" s="48">
        <f t="shared" si="0"/>
        <v>3.6299</v>
      </c>
      <c r="M13" s="45">
        <f t="shared" si="1"/>
        <v>86.299</v>
      </c>
    </row>
    <row r="14" spans="1:13" ht="27.75" customHeight="1">
      <c r="A14" s="101">
        <v>12</v>
      </c>
      <c r="B14" s="36">
        <v>12</v>
      </c>
      <c r="C14" s="36" t="s">
        <v>150</v>
      </c>
      <c r="D14" s="35">
        <v>20206180</v>
      </c>
      <c r="E14" s="36" t="s">
        <v>137</v>
      </c>
      <c r="F14" s="108" t="s">
        <v>198</v>
      </c>
      <c r="G14" s="36" t="s">
        <v>133</v>
      </c>
      <c r="H14" s="36" t="s">
        <v>134</v>
      </c>
      <c r="I14" s="36" t="s">
        <v>140</v>
      </c>
      <c r="J14" s="57">
        <v>3.4538</v>
      </c>
      <c r="K14" s="16"/>
      <c r="L14" s="48">
        <f t="shared" si="0"/>
        <v>3.4538</v>
      </c>
      <c r="M14" s="45">
        <f t="shared" si="1"/>
        <v>84.53800000000001</v>
      </c>
    </row>
    <row r="15" spans="1:13" ht="27.75" customHeight="1">
      <c r="A15" s="101">
        <v>13</v>
      </c>
      <c r="B15" s="36">
        <v>13</v>
      </c>
      <c r="C15" s="35" t="s">
        <v>151</v>
      </c>
      <c r="D15" s="35">
        <v>20201983</v>
      </c>
      <c r="E15" s="35" t="s">
        <v>137</v>
      </c>
      <c r="F15" s="35" t="s">
        <v>132</v>
      </c>
      <c r="G15" s="107" t="s">
        <v>38</v>
      </c>
      <c r="H15" s="35" t="s">
        <v>134</v>
      </c>
      <c r="I15" s="35" t="s">
        <v>140</v>
      </c>
      <c r="J15" s="57">
        <v>3.4248</v>
      </c>
      <c r="K15" s="16"/>
      <c r="L15" s="48">
        <f t="shared" si="0"/>
        <v>3.4248</v>
      </c>
      <c r="M15" s="45">
        <f t="shared" si="1"/>
        <v>84.24799999999999</v>
      </c>
    </row>
    <row r="16" spans="1:13" ht="27.75" customHeight="1">
      <c r="A16" s="101"/>
      <c r="B16" s="16"/>
      <c r="C16" s="16"/>
      <c r="D16" s="16"/>
      <c r="E16" s="16"/>
      <c r="F16" s="16"/>
      <c r="G16" s="16"/>
      <c r="H16" s="34"/>
      <c r="I16" s="34"/>
      <c r="J16" s="34"/>
      <c r="K16" s="16"/>
      <c r="L16" s="48"/>
      <c r="M16" s="45"/>
    </row>
    <row r="17" spans="1:13" s="31" customFormat="1" ht="27.75" customHeight="1">
      <c r="A17" s="101">
        <v>14</v>
      </c>
      <c r="B17" s="36">
        <v>1</v>
      </c>
      <c r="C17" s="36" t="s">
        <v>152</v>
      </c>
      <c r="D17" s="35">
        <v>20203101</v>
      </c>
      <c r="E17" s="36" t="s">
        <v>137</v>
      </c>
      <c r="F17" s="36" t="s">
        <v>132</v>
      </c>
      <c r="G17" s="36" t="s">
        <v>139</v>
      </c>
      <c r="H17" s="36" t="s">
        <v>153</v>
      </c>
      <c r="I17" s="36" t="s">
        <v>154</v>
      </c>
      <c r="J17" s="57">
        <v>3.826</v>
      </c>
      <c r="K17" s="16"/>
      <c r="L17" s="48">
        <f aca="true" t="shared" si="2" ref="L17:L65">J17+K17</f>
        <v>3.826</v>
      </c>
      <c r="M17" s="45">
        <f aca="true" t="shared" si="3" ref="M17:M65">L17*10+50</f>
        <v>88.25999999999999</v>
      </c>
    </row>
    <row r="18" spans="1:13" s="31" customFormat="1" ht="27.75" customHeight="1">
      <c r="A18" s="101">
        <v>15</v>
      </c>
      <c r="B18" s="36">
        <v>2</v>
      </c>
      <c r="C18" s="35" t="s">
        <v>155</v>
      </c>
      <c r="D18" s="35">
        <v>20206267</v>
      </c>
      <c r="E18" s="35" t="s">
        <v>137</v>
      </c>
      <c r="F18" s="35" t="s">
        <v>132</v>
      </c>
      <c r="G18" s="35" t="s">
        <v>139</v>
      </c>
      <c r="H18" s="35" t="s">
        <v>153</v>
      </c>
      <c r="I18" s="35" t="s">
        <v>156</v>
      </c>
      <c r="J18" s="57">
        <v>3.7942</v>
      </c>
      <c r="K18" s="16"/>
      <c r="L18" s="48">
        <f t="shared" si="2"/>
        <v>3.7942</v>
      </c>
      <c r="M18" s="45">
        <f t="shared" si="3"/>
        <v>87.94200000000001</v>
      </c>
    </row>
    <row r="19" spans="1:13" s="31" customFormat="1" ht="27.75" customHeight="1">
      <c r="A19" s="101">
        <v>16</v>
      </c>
      <c r="B19" s="36">
        <v>3</v>
      </c>
      <c r="C19" s="36" t="s">
        <v>157</v>
      </c>
      <c r="D19" s="35">
        <v>20202034</v>
      </c>
      <c r="E19" s="36" t="s">
        <v>137</v>
      </c>
      <c r="F19" s="36" t="s">
        <v>132</v>
      </c>
      <c r="G19" s="36" t="s">
        <v>133</v>
      </c>
      <c r="H19" s="36" t="s">
        <v>153</v>
      </c>
      <c r="I19" s="36" t="s">
        <v>156</v>
      </c>
      <c r="J19" s="57">
        <v>3.6942</v>
      </c>
      <c r="K19" s="16"/>
      <c r="L19" s="48">
        <f t="shared" si="2"/>
        <v>3.6942</v>
      </c>
      <c r="M19" s="45">
        <f t="shared" si="3"/>
        <v>86.94200000000001</v>
      </c>
    </row>
    <row r="20" spans="1:13" s="31" customFormat="1" ht="27.75" customHeight="1">
      <c r="A20" s="101">
        <v>17</v>
      </c>
      <c r="B20" s="36">
        <v>4</v>
      </c>
      <c r="C20" s="35" t="s">
        <v>158</v>
      </c>
      <c r="D20" s="35">
        <v>20202200</v>
      </c>
      <c r="E20" s="35" t="s">
        <v>137</v>
      </c>
      <c r="F20" s="35" t="s">
        <v>132</v>
      </c>
      <c r="G20" s="35" t="s">
        <v>139</v>
      </c>
      <c r="H20" s="36" t="s">
        <v>153</v>
      </c>
      <c r="I20" s="35" t="s">
        <v>159</v>
      </c>
      <c r="J20" s="57">
        <v>3.6789</v>
      </c>
      <c r="K20" s="16"/>
      <c r="L20" s="48">
        <f t="shared" si="2"/>
        <v>3.6789</v>
      </c>
      <c r="M20" s="45">
        <f t="shared" si="3"/>
        <v>86.789</v>
      </c>
    </row>
    <row r="21" spans="1:13" ht="27.75" customHeight="1">
      <c r="A21" s="101">
        <v>18</v>
      </c>
      <c r="B21" s="36">
        <v>5</v>
      </c>
      <c r="C21" s="35" t="s">
        <v>160</v>
      </c>
      <c r="D21" s="35">
        <v>20202681</v>
      </c>
      <c r="E21" s="35" t="s">
        <v>137</v>
      </c>
      <c r="F21" s="35" t="s">
        <v>132</v>
      </c>
      <c r="G21" s="35" t="s">
        <v>139</v>
      </c>
      <c r="H21" s="36" t="s">
        <v>153</v>
      </c>
      <c r="I21" s="35" t="s">
        <v>154</v>
      </c>
      <c r="J21" s="57">
        <v>3.6465</v>
      </c>
      <c r="K21" s="16"/>
      <c r="L21" s="48">
        <f t="shared" si="2"/>
        <v>3.6465</v>
      </c>
      <c r="M21" s="45">
        <f t="shared" si="3"/>
        <v>86.465</v>
      </c>
    </row>
    <row r="22" spans="1:13" ht="27.75" customHeight="1">
      <c r="A22" s="101">
        <v>19</v>
      </c>
      <c r="B22" s="36">
        <v>6</v>
      </c>
      <c r="C22" s="36" t="s">
        <v>161</v>
      </c>
      <c r="D22" s="35">
        <v>20202149</v>
      </c>
      <c r="E22" s="36" t="s">
        <v>137</v>
      </c>
      <c r="F22" s="36" t="s">
        <v>132</v>
      </c>
      <c r="G22" s="36" t="s">
        <v>139</v>
      </c>
      <c r="H22" s="36" t="s">
        <v>153</v>
      </c>
      <c r="I22" s="36" t="s">
        <v>159</v>
      </c>
      <c r="J22" s="57">
        <v>3.58</v>
      </c>
      <c r="K22" s="16"/>
      <c r="L22" s="48">
        <f>J22+K22</f>
        <v>3.58</v>
      </c>
      <c r="M22" s="45">
        <f>L22*10+50</f>
        <v>85.8</v>
      </c>
    </row>
    <row r="23" spans="1:13" ht="27.75" customHeight="1">
      <c r="A23" s="101">
        <v>20</v>
      </c>
      <c r="B23" s="36">
        <v>7</v>
      </c>
      <c r="C23" s="38" t="s">
        <v>162</v>
      </c>
      <c r="D23" s="39">
        <v>20202218</v>
      </c>
      <c r="E23" s="38" t="s">
        <v>137</v>
      </c>
      <c r="F23" s="38" t="s">
        <v>132</v>
      </c>
      <c r="G23" s="36" t="s">
        <v>34</v>
      </c>
      <c r="H23" s="38" t="s">
        <v>153</v>
      </c>
      <c r="I23" s="38" t="s">
        <v>159</v>
      </c>
      <c r="J23" s="57">
        <v>3.5726</v>
      </c>
      <c r="K23" s="16"/>
      <c r="L23" s="48">
        <f t="shared" si="2"/>
        <v>3.5726</v>
      </c>
      <c r="M23" s="45">
        <f t="shared" si="3"/>
        <v>85.726</v>
      </c>
    </row>
    <row r="24" spans="1:13" ht="27.75" customHeight="1">
      <c r="A24" s="101">
        <v>21</v>
      </c>
      <c r="B24" s="36">
        <v>8</v>
      </c>
      <c r="C24" s="38" t="s">
        <v>163</v>
      </c>
      <c r="D24" s="39">
        <v>20202867</v>
      </c>
      <c r="E24" s="38" t="s">
        <v>137</v>
      </c>
      <c r="F24" s="38" t="s">
        <v>132</v>
      </c>
      <c r="G24" s="38" t="s">
        <v>139</v>
      </c>
      <c r="H24" s="38" t="s">
        <v>153</v>
      </c>
      <c r="I24" s="38" t="s">
        <v>159</v>
      </c>
      <c r="J24" s="57">
        <v>3.5451</v>
      </c>
      <c r="K24" s="16"/>
      <c r="L24" s="48">
        <f t="shared" si="2"/>
        <v>3.5451</v>
      </c>
      <c r="M24" s="45">
        <f t="shared" si="3"/>
        <v>85.451</v>
      </c>
    </row>
    <row r="25" spans="1:13" ht="27.75" customHeight="1">
      <c r="A25" s="101">
        <v>22</v>
      </c>
      <c r="B25" s="36">
        <v>9</v>
      </c>
      <c r="C25" s="38" t="s">
        <v>164</v>
      </c>
      <c r="D25" s="39">
        <v>20202953</v>
      </c>
      <c r="E25" s="38" t="s">
        <v>137</v>
      </c>
      <c r="F25" s="38" t="s">
        <v>132</v>
      </c>
      <c r="G25" s="38" t="s">
        <v>133</v>
      </c>
      <c r="H25" s="38" t="s">
        <v>153</v>
      </c>
      <c r="I25" s="38" t="s">
        <v>165</v>
      </c>
      <c r="J25" s="57">
        <v>3.5428</v>
      </c>
      <c r="K25" s="16"/>
      <c r="L25" s="48">
        <f t="shared" si="2"/>
        <v>3.5428</v>
      </c>
      <c r="M25" s="45">
        <f t="shared" si="3"/>
        <v>85.428</v>
      </c>
    </row>
    <row r="26" spans="1:13" ht="27.75" customHeight="1">
      <c r="A26" s="101">
        <v>23</v>
      </c>
      <c r="B26" s="36">
        <v>10</v>
      </c>
      <c r="C26" s="36" t="s">
        <v>166</v>
      </c>
      <c r="D26" s="35">
        <v>20202143</v>
      </c>
      <c r="E26" s="36" t="s">
        <v>137</v>
      </c>
      <c r="F26" s="36" t="s">
        <v>132</v>
      </c>
      <c r="G26" s="36" t="s">
        <v>133</v>
      </c>
      <c r="H26" s="36" t="s">
        <v>153</v>
      </c>
      <c r="I26" s="36" t="s">
        <v>154</v>
      </c>
      <c r="J26" s="57">
        <v>3.414</v>
      </c>
      <c r="K26" s="16"/>
      <c r="L26" s="48">
        <f t="shared" si="2"/>
        <v>3.414</v>
      </c>
      <c r="M26" s="45">
        <f t="shared" si="3"/>
        <v>84.14</v>
      </c>
    </row>
    <row r="27" spans="1:13" ht="27.75" customHeight="1">
      <c r="A27" s="101">
        <v>24</v>
      </c>
      <c r="B27" s="36">
        <v>11</v>
      </c>
      <c r="C27" s="35" t="s">
        <v>167</v>
      </c>
      <c r="D27" s="35">
        <v>20202656</v>
      </c>
      <c r="E27" s="35" t="s">
        <v>131</v>
      </c>
      <c r="F27" s="35" t="s">
        <v>132</v>
      </c>
      <c r="G27" s="35" t="s">
        <v>133</v>
      </c>
      <c r="H27" s="36" t="s">
        <v>153</v>
      </c>
      <c r="I27" s="35" t="s">
        <v>156</v>
      </c>
      <c r="J27" s="57">
        <v>3.0067</v>
      </c>
      <c r="K27" s="16"/>
      <c r="L27" s="48">
        <f t="shared" si="2"/>
        <v>3.0067</v>
      </c>
      <c r="M27" s="45">
        <f t="shared" si="3"/>
        <v>80.06700000000001</v>
      </c>
    </row>
    <row r="28" spans="1:13" ht="27.75" customHeight="1">
      <c r="A28" s="101"/>
      <c r="B28" s="16"/>
      <c r="C28" s="16"/>
      <c r="D28" s="16"/>
      <c r="E28" s="16"/>
      <c r="F28" s="16"/>
      <c r="G28" s="16"/>
      <c r="H28" s="34"/>
      <c r="I28" s="34"/>
      <c r="J28" s="34"/>
      <c r="K28" s="16"/>
      <c r="L28" s="48"/>
      <c r="M28" s="45"/>
    </row>
    <row r="29" spans="1:13" s="31" customFormat="1" ht="27.75" customHeight="1">
      <c r="A29" s="101">
        <v>25</v>
      </c>
      <c r="B29" s="36">
        <v>1</v>
      </c>
      <c r="C29" s="36" t="s">
        <v>168</v>
      </c>
      <c r="D29" s="36">
        <v>20203990</v>
      </c>
      <c r="E29" s="36" t="s">
        <v>137</v>
      </c>
      <c r="F29" s="36" t="s">
        <v>132</v>
      </c>
      <c r="G29" s="36" t="s">
        <v>139</v>
      </c>
      <c r="H29" s="36" t="s">
        <v>169</v>
      </c>
      <c r="I29" s="36" t="s">
        <v>170</v>
      </c>
      <c r="J29" s="57">
        <v>3.9203</v>
      </c>
      <c r="K29" s="16">
        <v>0.15</v>
      </c>
      <c r="L29" s="48">
        <f t="shared" si="2"/>
        <v>4.0703000000000005</v>
      </c>
      <c r="M29" s="45">
        <f t="shared" si="3"/>
        <v>90.703</v>
      </c>
    </row>
    <row r="30" spans="1:13" s="31" customFormat="1" ht="27.75" customHeight="1">
      <c r="A30" s="101">
        <v>26</v>
      </c>
      <c r="B30" s="36">
        <v>2</v>
      </c>
      <c r="C30" s="36" t="s">
        <v>171</v>
      </c>
      <c r="D30" s="36">
        <v>20203529</v>
      </c>
      <c r="E30" s="36" t="s">
        <v>137</v>
      </c>
      <c r="F30" s="36" t="s">
        <v>132</v>
      </c>
      <c r="G30" s="36" t="s">
        <v>133</v>
      </c>
      <c r="H30" s="36" t="s">
        <v>169</v>
      </c>
      <c r="I30" s="36" t="s">
        <v>172</v>
      </c>
      <c r="J30" s="57">
        <v>3.9049</v>
      </c>
      <c r="K30" s="16">
        <v>0.1</v>
      </c>
      <c r="L30" s="48">
        <f t="shared" si="2"/>
        <v>4.0049</v>
      </c>
      <c r="M30" s="45">
        <f t="shared" si="3"/>
        <v>90.049</v>
      </c>
    </row>
    <row r="31" spans="1:13" s="31" customFormat="1" ht="27.75" customHeight="1">
      <c r="A31" s="101">
        <v>27</v>
      </c>
      <c r="B31" s="36">
        <v>3</v>
      </c>
      <c r="C31" s="36" t="s">
        <v>173</v>
      </c>
      <c r="D31" s="36">
        <v>20203528</v>
      </c>
      <c r="E31" s="36" t="s">
        <v>137</v>
      </c>
      <c r="F31" s="36" t="s">
        <v>132</v>
      </c>
      <c r="G31" s="36" t="s">
        <v>139</v>
      </c>
      <c r="H31" s="36" t="s">
        <v>169</v>
      </c>
      <c r="I31" s="36" t="s">
        <v>172</v>
      </c>
      <c r="J31" s="57">
        <v>3.888</v>
      </c>
      <c r="K31" s="16">
        <v>0.05</v>
      </c>
      <c r="L31" s="48">
        <f t="shared" si="2"/>
        <v>3.9379999999999997</v>
      </c>
      <c r="M31" s="45">
        <f t="shared" si="3"/>
        <v>89.38</v>
      </c>
    </row>
    <row r="32" spans="1:13" s="31" customFormat="1" ht="27.75" customHeight="1">
      <c r="A32" s="101">
        <v>28</v>
      </c>
      <c r="B32" s="36">
        <v>4</v>
      </c>
      <c r="C32" s="36" t="s">
        <v>174</v>
      </c>
      <c r="D32" s="35">
        <v>20203677</v>
      </c>
      <c r="E32" s="36" t="s">
        <v>137</v>
      </c>
      <c r="F32" s="36" t="s">
        <v>132</v>
      </c>
      <c r="G32" s="108" t="s">
        <v>34</v>
      </c>
      <c r="H32" s="36" t="s">
        <v>169</v>
      </c>
      <c r="I32" s="36" t="s">
        <v>175</v>
      </c>
      <c r="J32" s="57">
        <v>3.7693</v>
      </c>
      <c r="K32" s="16">
        <v>0.1</v>
      </c>
      <c r="L32" s="48">
        <f t="shared" si="2"/>
        <v>3.8693</v>
      </c>
      <c r="M32" s="45">
        <f t="shared" si="3"/>
        <v>88.693</v>
      </c>
    </row>
    <row r="33" spans="1:13" s="31" customFormat="1" ht="27.75" customHeight="1">
      <c r="A33" s="101">
        <v>29</v>
      </c>
      <c r="B33" s="36">
        <v>5</v>
      </c>
      <c r="C33" s="36" t="s">
        <v>176</v>
      </c>
      <c r="D33" s="36">
        <v>20202523</v>
      </c>
      <c r="E33" s="36" t="s">
        <v>131</v>
      </c>
      <c r="F33" s="36" t="s">
        <v>132</v>
      </c>
      <c r="G33" s="36" t="s">
        <v>34</v>
      </c>
      <c r="H33" s="36" t="s">
        <v>169</v>
      </c>
      <c r="I33" s="36" t="s">
        <v>172</v>
      </c>
      <c r="J33" s="57">
        <v>3.6447</v>
      </c>
      <c r="K33" s="16">
        <v>0.2</v>
      </c>
      <c r="L33" s="48">
        <f>J33+K33</f>
        <v>3.8447</v>
      </c>
      <c r="M33" s="45">
        <f>L33*10+50</f>
        <v>88.447</v>
      </c>
    </row>
    <row r="34" spans="1:13" s="31" customFormat="1" ht="27.75" customHeight="1">
      <c r="A34" s="101">
        <v>30</v>
      </c>
      <c r="B34" s="36">
        <v>6</v>
      </c>
      <c r="C34" s="36" t="s">
        <v>177</v>
      </c>
      <c r="D34" s="35">
        <v>20203307</v>
      </c>
      <c r="E34" s="36" t="s">
        <v>137</v>
      </c>
      <c r="F34" s="36" t="s">
        <v>132</v>
      </c>
      <c r="G34" s="108" t="s">
        <v>34</v>
      </c>
      <c r="H34" s="36" t="s">
        <v>169</v>
      </c>
      <c r="I34" s="36" t="s">
        <v>172</v>
      </c>
      <c r="J34" s="57">
        <v>3.6591</v>
      </c>
      <c r="K34" s="16">
        <v>0.15</v>
      </c>
      <c r="L34" s="48">
        <f>J34+K34</f>
        <v>3.8091</v>
      </c>
      <c r="M34" s="45">
        <f>L34*10+50</f>
        <v>88.09100000000001</v>
      </c>
    </row>
    <row r="35" spans="1:13" s="31" customFormat="1" ht="27.75" customHeight="1">
      <c r="A35" s="101">
        <v>31</v>
      </c>
      <c r="B35" s="36">
        <v>7</v>
      </c>
      <c r="C35" s="38" t="s">
        <v>178</v>
      </c>
      <c r="D35" s="38">
        <v>20203522</v>
      </c>
      <c r="E35" s="38" t="s">
        <v>137</v>
      </c>
      <c r="F35" s="38" t="s">
        <v>132</v>
      </c>
      <c r="G35" s="38" t="s">
        <v>34</v>
      </c>
      <c r="H35" s="38" t="s">
        <v>169</v>
      </c>
      <c r="I35" s="38" t="s">
        <v>172</v>
      </c>
      <c r="J35" s="57">
        <v>3.6013</v>
      </c>
      <c r="K35" s="16">
        <v>0.2</v>
      </c>
      <c r="L35" s="48">
        <f>J35+K35</f>
        <v>3.8013000000000003</v>
      </c>
      <c r="M35" s="45">
        <f>L35*10+50</f>
        <v>88.013</v>
      </c>
    </row>
    <row r="36" spans="1:13" s="31" customFormat="1" ht="27.75" customHeight="1">
      <c r="A36" s="101">
        <v>32</v>
      </c>
      <c r="B36" s="36">
        <v>8</v>
      </c>
      <c r="C36" s="38" t="s">
        <v>179</v>
      </c>
      <c r="D36" s="38">
        <v>20203282</v>
      </c>
      <c r="E36" s="38" t="s">
        <v>137</v>
      </c>
      <c r="F36" s="38" t="s">
        <v>132</v>
      </c>
      <c r="G36" s="36" t="s">
        <v>34</v>
      </c>
      <c r="H36" s="38" t="s">
        <v>169</v>
      </c>
      <c r="I36" s="38" t="s">
        <v>172</v>
      </c>
      <c r="J36" s="57">
        <v>3.5131</v>
      </c>
      <c r="K36" s="16">
        <v>0.25</v>
      </c>
      <c r="L36" s="48">
        <f>J36+K36</f>
        <v>3.7631</v>
      </c>
      <c r="M36" s="45">
        <f>L36*10+50</f>
        <v>87.631</v>
      </c>
    </row>
    <row r="37" spans="1:13" s="31" customFormat="1" ht="27.75" customHeight="1">
      <c r="A37" s="101">
        <v>33</v>
      </c>
      <c r="B37" s="36">
        <v>9</v>
      </c>
      <c r="C37" s="36" t="s">
        <v>180</v>
      </c>
      <c r="D37" s="36">
        <v>20203314</v>
      </c>
      <c r="E37" s="36" t="s">
        <v>137</v>
      </c>
      <c r="F37" s="36" t="s">
        <v>132</v>
      </c>
      <c r="G37" s="36" t="s">
        <v>133</v>
      </c>
      <c r="H37" s="36" t="s">
        <v>169</v>
      </c>
      <c r="I37" s="36" t="s">
        <v>172</v>
      </c>
      <c r="J37" s="57">
        <v>3.7082</v>
      </c>
      <c r="K37" s="16"/>
      <c r="L37" s="48">
        <f t="shared" si="2"/>
        <v>3.7082</v>
      </c>
      <c r="M37" s="45">
        <f t="shared" si="3"/>
        <v>87.082</v>
      </c>
    </row>
    <row r="38" spans="1:13" s="31" customFormat="1" ht="27.75" customHeight="1">
      <c r="A38" s="101">
        <v>34</v>
      </c>
      <c r="B38" s="36">
        <v>10</v>
      </c>
      <c r="C38" s="36" t="s">
        <v>181</v>
      </c>
      <c r="D38" s="35">
        <v>20203387</v>
      </c>
      <c r="E38" s="36" t="s">
        <v>137</v>
      </c>
      <c r="F38" s="36" t="s">
        <v>132</v>
      </c>
      <c r="G38" s="36" t="s">
        <v>133</v>
      </c>
      <c r="H38" s="36" t="s">
        <v>169</v>
      </c>
      <c r="I38" s="36" t="s">
        <v>172</v>
      </c>
      <c r="J38" s="57">
        <v>3.474</v>
      </c>
      <c r="K38" s="16">
        <v>0.15</v>
      </c>
      <c r="L38" s="48">
        <f>J38+K38</f>
        <v>3.624</v>
      </c>
      <c r="M38" s="45">
        <f>L38*10+50</f>
        <v>86.24000000000001</v>
      </c>
    </row>
    <row r="39" spans="1:13" s="31" customFormat="1" ht="27.75" customHeight="1">
      <c r="A39" s="101">
        <v>35</v>
      </c>
      <c r="B39" s="36">
        <v>11</v>
      </c>
      <c r="C39" s="38" t="s">
        <v>182</v>
      </c>
      <c r="D39" s="38">
        <v>20202541</v>
      </c>
      <c r="E39" s="38" t="s">
        <v>131</v>
      </c>
      <c r="F39" s="38" t="s">
        <v>132</v>
      </c>
      <c r="G39" s="38" t="s">
        <v>133</v>
      </c>
      <c r="H39" s="38" t="s">
        <v>169</v>
      </c>
      <c r="I39" s="38" t="s">
        <v>172</v>
      </c>
      <c r="J39" s="57">
        <v>3.5295</v>
      </c>
      <c r="K39" s="16">
        <v>0.05</v>
      </c>
      <c r="L39" s="48">
        <f t="shared" si="2"/>
        <v>3.5795</v>
      </c>
      <c r="M39" s="45">
        <f t="shared" si="3"/>
        <v>85.795</v>
      </c>
    </row>
    <row r="40" spans="1:13" s="31" customFormat="1" ht="27.75" customHeight="1">
      <c r="A40" s="101">
        <v>36</v>
      </c>
      <c r="B40" s="36">
        <v>12</v>
      </c>
      <c r="C40" s="38" t="s">
        <v>183</v>
      </c>
      <c r="D40" s="38">
        <v>20203633</v>
      </c>
      <c r="E40" s="38" t="s">
        <v>137</v>
      </c>
      <c r="F40" s="38" t="s">
        <v>132</v>
      </c>
      <c r="G40" s="38" t="s">
        <v>133</v>
      </c>
      <c r="H40" s="38" t="s">
        <v>169</v>
      </c>
      <c r="I40" s="38" t="s">
        <v>172</v>
      </c>
      <c r="J40" s="57">
        <v>3.4524</v>
      </c>
      <c r="K40" s="16"/>
      <c r="L40" s="48">
        <f t="shared" si="2"/>
        <v>3.4524</v>
      </c>
      <c r="M40" s="45">
        <f t="shared" si="3"/>
        <v>84.524</v>
      </c>
    </row>
    <row r="41" spans="1:13" s="31" customFormat="1" ht="27.75" customHeight="1">
      <c r="A41" s="101">
        <v>37</v>
      </c>
      <c r="B41" s="36">
        <v>13</v>
      </c>
      <c r="C41" s="38" t="s">
        <v>184</v>
      </c>
      <c r="D41" s="38">
        <v>20202433</v>
      </c>
      <c r="E41" s="38" t="s">
        <v>131</v>
      </c>
      <c r="F41" s="38" t="s">
        <v>132</v>
      </c>
      <c r="G41" s="36" t="s">
        <v>133</v>
      </c>
      <c r="H41" s="38" t="s">
        <v>169</v>
      </c>
      <c r="I41" s="38" t="s">
        <v>172</v>
      </c>
      <c r="J41" s="57">
        <v>3.2611</v>
      </c>
      <c r="K41" s="16"/>
      <c r="L41" s="48">
        <f t="shared" si="2"/>
        <v>3.2611</v>
      </c>
      <c r="M41" s="45">
        <f t="shared" si="3"/>
        <v>82.61099999999999</v>
      </c>
    </row>
    <row r="42" spans="1:13" s="31" customFormat="1" ht="27.75" customHeight="1">
      <c r="A42" s="42"/>
      <c r="B42" s="36"/>
      <c r="C42" s="38"/>
      <c r="D42" s="38"/>
      <c r="E42" s="38"/>
      <c r="F42" s="38"/>
      <c r="G42" s="36"/>
      <c r="H42" s="38"/>
      <c r="I42" s="38"/>
      <c r="J42" s="57"/>
      <c r="K42" s="16"/>
      <c r="L42" s="48"/>
      <c r="M42" s="45"/>
    </row>
    <row r="43" spans="1:13" s="31" customFormat="1" ht="27.75" customHeight="1">
      <c r="A43" s="42">
        <v>38</v>
      </c>
      <c r="B43" s="36">
        <v>1</v>
      </c>
      <c r="C43" s="109" t="s">
        <v>185</v>
      </c>
      <c r="D43" s="109">
        <v>20204727</v>
      </c>
      <c r="E43" s="109" t="s">
        <v>137</v>
      </c>
      <c r="F43" s="109" t="s">
        <v>132</v>
      </c>
      <c r="G43" s="109" t="s">
        <v>133</v>
      </c>
      <c r="H43" s="109" t="s">
        <v>186</v>
      </c>
      <c r="I43" s="109" t="s">
        <v>187</v>
      </c>
      <c r="J43" s="57">
        <v>3.8218</v>
      </c>
      <c r="K43" s="16">
        <v>0.15</v>
      </c>
      <c r="L43" s="48">
        <f>J43+K43</f>
        <v>3.9718</v>
      </c>
      <c r="M43" s="45">
        <f>L43*10+50</f>
        <v>89.718</v>
      </c>
    </row>
    <row r="44" spans="1:13" s="31" customFormat="1" ht="27.75" customHeight="1">
      <c r="A44" s="42">
        <v>39</v>
      </c>
      <c r="B44" s="36">
        <v>2</v>
      </c>
      <c r="C44" s="109" t="s">
        <v>188</v>
      </c>
      <c r="D44" s="109">
        <v>20204771</v>
      </c>
      <c r="E44" s="109" t="s">
        <v>131</v>
      </c>
      <c r="F44" s="109" t="s">
        <v>132</v>
      </c>
      <c r="G44" s="109" t="s">
        <v>139</v>
      </c>
      <c r="H44" s="109" t="s">
        <v>186</v>
      </c>
      <c r="I44" s="109" t="s">
        <v>187</v>
      </c>
      <c r="J44" s="57">
        <v>3.8051</v>
      </c>
      <c r="K44" s="16">
        <v>0.1</v>
      </c>
      <c r="L44" s="48">
        <f t="shared" si="2"/>
        <v>3.9051</v>
      </c>
      <c r="M44" s="45">
        <f t="shared" si="3"/>
        <v>89.051</v>
      </c>
    </row>
    <row r="45" spans="1:13" s="31" customFormat="1" ht="27.75" customHeight="1">
      <c r="A45" s="42">
        <v>40</v>
      </c>
      <c r="B45" s="36">
        <v>3</v>
      </c>
      <c r="C45" s="109" t="s">
        <v>189</v>
      </c>
      <c r="D45" s="109">
        <v>20204618</v>
      </c>
      <c r="E45" s="109" t="s">
        <v>131</v>
      </c>
      <c r="F45" s="109" t="s">
        <v>132</v>
      </c>
      <c r="G45" s="109" t="s">
        <v>139</v>
      </c>
      <c r="H45" s="109" t="s">
        <v>186</v>
      </c>
      <c r="I45" s="109" t="s">
        <v>187</v>
      </c>
      <c r="J45" s="57">
        <v>3.6678</v>
      </c>
      <c r="K45" s="16">
        <v>0.15</v>
      </c>
      <c r="L45" s="48">
        <f>J45+K45</f>
        <v>3.8178</v>
      </c>
      <c r="M45" s="45">
        <f>L45*10+50</f>
        <v>88.178</v>
      </c>
    </row>
    <row r="46" spans="1:13" s="31" customFormat="1" ht="27.75" customHeight="1">
      <c r="A46" s="42">
        <v>41</v>
      </c>
      <c r="B46" s="36">
        <v>4</v>
      </c>
      <c r="C46" s="109" t="s">
        <v>190</v>
      </c>
      <c r="D46" s="109">
        <v>20200671</v>
      </c>
      <c r="E46" s="109" t="s">
        <v>131</v>
      </c>
      <c r="F46" s="109" t="s">
        <v>132</v>
      </c>
      <c r="G46" s="109" t="s">
        <v>133</v>
      </c>
      <c r="H46" s="109" t="s">
        <v>186</v>
      </c>
      <c r="I46" s="109" t="s">
        <v>187</v>
      </c>
      <c r="J46" s="57">
        <v>3.733</v>
      </c>
      <c r="K46" s="16"/>
      <c r="L46" s="48">
        <f t="shared" si="2"/>
        <v>3.733</v>
      </c>
      <c r="M46" s="45">
        <f t="shared" si="3"/>
        <v>87.33</v>
      </c>
    </row>
    <row r="47" spans="1:13" s="31" customFormat="1" ht="27.75" customHeight="1">
      <c r="A47" s="42">
        <v>42</v>
      </c>
      <c r="B47" s="36">
        <v>5</v>
      </c>
      <c r="C47" s="109" t="s">
        <v>191</v>
      </c>
      <c r="D47" s="109">
        <v>20204777</v>
      </c>
      <c r="E47" s="109" t="s">
        <v>137</v>
      </c>
      <c r="F47" s="109" t="s">
        <v>132</v>
      </c>
      <c r="G47" s="110" t="s">
        <v>34</v>
      </c>
      <c r="H47" s="109" t="s">
        <v>186</v>
      </c>
      <c r="I47" s="109" t="s">
        <v>187</v>
      </c>
      <c r="J47" s="57">
        <v>3.6318</v>
      </c>
      <c r="K47" s="16">
        <v>0.05</v>
      </c>
      <c r="L47" s="48">
        <f>J47+K47</f>
        <v>3.6818</v>
      </c>
      <c r="M47" s="45">
        <f>L47*10+50</f>
        <v>86.818</v>
      </c>
    </row>
    <row r="48" spans="1:13" s="31" customFormat="1" ht="27.75" customHeight="1">
      <c r="A48" s="42">
        <v>43</v>
      </c>
      <c r="B48" s="36">
        <v>6</v>
      </c>
      <c r="C48" s="36" t="s">
        <v>192</v>
      </c>
      <c r="D48" s="35">
        <v>20204711</v>
      </c>
      <c r="E48" s="36" t="s">
        <v>137</v>
      </c>
      <c r="F48" s="36" t="s">
        <v>132</v>
      </c>
      <c r="G48" s="36" t="s">
        <v>133</v>
      </c>
      <c r="H48" s="36" t="s">
        <v>186</v>
      </c>
      <c r="I48" s="36" t="s">
        <v>187</v>
      </c>
      <c r="J48" s="57">
        <v>3.6589</v>
      </c>
      <c r="K48" s="16"/>
      <c r="L48" s="48">
        <f t="shared" si="2"/>
        <v>3.6589</v>
      </c>
      <c r="M48" s="45">
        <f t="shared" si="3"/>
        <v>86.589</v>
      </c>
    </row>
    <row r="49" spans="1:13" s="31" customFormat="1" ht="27.75" customHeight="1">
      <c r="A49" s="42">
        <v>44</v>
      </c>
      <c r="B49" s="36">
        <v>7</v>
      </c>
      <c r="C49" s="109" t="s">
        <v>193</v>
      </c>
      <c r="D49" s="109">
        <v>20205160</v>
      </c>
      <c r="E49" s="109" t="s">
        <v>137</v>
      </c>
      <c r="F49" s="109" t="s">
        <v>132</v>
      </c>
      <c r="G49" s="110" t="s">
        <v>34</v>
      </c>
      <c r="H49" s="109" t="s">
        <v>186</v>
      </c>
      <c r="I49" s="109" t="s">
        <v>187</v>
      </c>
      <c r="J49" s="57">
        <v>3.6201</v>
      </c>
      <c r="K49" s="16"/>
      <c r="L49" s="48">
        <f t="shared" si="2"/>
        <v>3.6201</v>
      </c>
      <c r="M49" s="45">
        <f t="shared" si="3"/>
        <v>86.201</v>
      </c>
    </row>
    <row r="50" spans="1:13" s="31" customFormat="1" ht="27.75" customHeight="1">
      <c r="A50" s="42">
        <v>45</v>
      </c>
      <c r="B50" s="36">
        <v>8</v>
      </c>
      <c r="C50" s="109" t="s">
        <v>194</v>
      </c>
      <c r="D50" s="109">
        <v>20205064</v>
      </c>
      <c r="E50" s="109" t="s">
        <v>137</v>
      </c>
      <c r="F50" s="109" t="s">
        <v>132</v>
      </c>
      <c r="G50" s="109" t="s">
        <v>139</v>
      </c>
      <c r="H50" s="109" t="s">
        <v>186</v>
      </c>
      <c r="I50" s="109" t="s">
        <v>187</v>
      </c>
      <c r="J50" s="57">
        <v>3.4604</v>
      </c>
      <c r="K50" s="16">
        <v>0.05</v>
      </c>
      <c r="L50" s="48">
        <f t="shared" si="2"/>
        <v>3.5103999999999997</v>
      </c>
      <c r="M50" s="45">
        <f t="shared" si="3"/>
        <v>85.104</v>
      </c>
    </row>
    <row r="51" spans="1:13" s="31" customFormat="1" ht="27.75" customHeight="1">
      <c r="A51" s="42">
        <v>46</v>
      </c>
      <c r="B51" s="36">
        <v>9</v>
      </c>
      <c r="C51" s="109" t="s">
        <v>195</v>
      </c>
      <c r="D51" s="109">
        <v>20204602</v>
      </c>
      <c r="E51" s="109" t="s">
        <v>137</v>
      </c>
      <c r="F51" s="109" t="s">
        <v>132</v>
      </c>
      <c r="G51" s="109" t="s">
        <v>133</v>
      </c>
      <c r="H51" s="109" t="s">
        <v>186</v>
      </c>
      <c r="I51" s="109" t="s">
        <v>187</v>
      </c>
      <c r="J51" s="57">
        <v>3.3646</v>
      </c>
      <c r="K51" s="16"/>
      <c r="L51" s="48">
        <f t="shared" si="2"/>
        <v>3.3646</v>
      </c>
      <c r="M51" s="45">
        <f t="shared" si="3"/>
        <v>83.646</v>
      </c>
    </row>
    <row r="52" spans="1:13" s="31" customFormat="1" ht="27.75" customHeight="1">
      <c r="A52" s="42">
        <v>47</v>
      </c>
      <c r="B52" s="36">
        <v>10</v>
      </c>
      <c r="C52" s="109" t="s">
        <v>196</v>
      </c>
      <c r="D52" s="109">
        <v>20205324</v>
      </c>
      <c r="E52" s="109" t="s">
        <v>137</v>
      </c>
      <c r="F52" s="109" t="s">
        <v>132</v>
      </c>
      <c r="G52" s="109" t="s">
        <v>133</v>
      </c>
      <c r="H52" s="109" t="s">
        <v>186</v>
      </c>
      <c r="I52" s="109" t="s">
        <v>187</v>
      </c>
      <c r="J52" s="57">
        <v>3.1616</v>
      </c>
      <c r="K52" s="16"/>
      <c r="L52" s="48">
        <f t="shared" si="2"/>
        <v>3.1616</v>
      </c>
      <c r="M52" s="45">
        <f t="shared" si="3"/>
        <v>81.616</v>
      </c>
    </row>
    <row r="53" spans="1:13" s="31" customFormat="1" ht="27.75" customHeight="1">
      <c r="A53" s="42">
        <v>48</v>
      </c>
      <c r="B53" s="36">
        <v>11</v>
      </c>
      <c r="C53" s="109" t="s">
        <v>197</v>
      </c>
      <c r="D53" s="109">
        <v>20204814</v>
      </c>
      <c r="E53" s="109" t="s">
        <v>137</v>
      </c>
      <c r="F53" s="109" t="s">
        <v>132</v>
      </c>
      <c r="G53" s="36" t="s">
        <v>34</v>
      </c>
      <c r="H53" s="109" t="s">
        <v>186</v>
      </c>
      <c r="I53" s="109" t="s">
        <v>187</v>
      </c>
      <c r="J53" s="57">
        <v>3.0712</v>
      </c>
      <c r="K53" s="16"/>
      <c r="L53" s="48">
        <f t="shared" si="2"/>
        <v>3.0712</v>
      </c>
      <c r="M53" s="45">
        <f t="shared" si="3"/>
        <v>80.712</v>
      </c>
    </row>
    <row r="54" spans="1:13" s="31" customFormat="1" ht="27.75" customHeight="1">
      <c r="A54" s="42"/>
      <c r="B54" s="36"/>
      <c r="C54" s="38"/>
      <c r="D54" s="38"/>
      <c r="E54" s="38"/>
      <c r="F54" s="38"/>
      <c r="G54" s="36"/>
      <c r="H54" s="38"/>
      <c r="I54" s="38"/>
      <c r="J54" s="57"/>
      <c r="K54" s="16"/>
      <c r="L54" s="48"/>
      <c r="M54" s="45"/>
    </row>
    <row r="55" spans="1:13" s="31" customFormat="1" ht="27.75" customHeight="1">
      <c r="A55" s="42">
        <v>49</v>
      </c>
      <c r="B55" s="36">
        <v>1</v>
      </c>
      <c r="C55" s="38" t="s">
        <v>71</v>
      </c>
      <c r="D55" s="39">
        <v>20206167</v>
      </c>
      <c r="E55" s="38" t="s">
        <v>7</v>
      </c>
      <c r="F55" s="38" t="s">
        <v>5</v>
      </c>
      <c r="G55" s="38" t="s">
        <v>6</v>
      </c>
      <c r="H55" s="38" t="s">
        <v>10</v>
      </c>
      <c r="I55" s="38" t="s">
        <v>72</v>
      </c>
      <c r="J55" s="57">
        <v>3.8261</v>
      </c>
      <c r="K55" s="16">
        <v>0.15</v>
      </c>
      <c r="L55" s="48">
        <f t="shared" si="2"/>
        <v>3.9760999999999997</v>
      </c>
      <c r="M55" s="45">
        <f t="shared" si="3"/>
        <v>89.761</v>
      </c>
    </row>
    <row r="56" spans="1:13" s="31" customFormat="1" ht="27.75" customHeight="1">
      <c r="A56" s="42">
        <v>50</v>
      </c>
      <c r="B56" s="36">
        <v>2</v>
      </c>
      <c r="C56" s="38" t="s">
        <v>75</v>
      </c>
      <c r="D56" s="38">
        <v>20205630</v>
      </c>
      <c r="E56" s="38" t="s">
        <v>7</v>
      </c>
      <c r="F56" s="38" t="s">
        <v>5</v>
      </c>
      <c r="G56" s="38" t="s">
        <v>38</v>
      </c>
      <c r="H56" s="38" t="s">
        <v>10</v>
      </c>
      <c r="I56" s="38" t="s">
        <v>13</v>
      </c>
      <c r="J56" s="57">
        <v>3.6506</v>
      </c>
      <c r="K56" s="16">
        <v>0.2</v>
      </c>
      <c r="L56" s="48">
        <f>J56+K56</f>
        <v>3.8506</v>
      </c>
      <c r="M56" s="45">
        <f>L56*10+50</f>
        <v>88.506</v>
      </c>
    </row>
    <row r="57" spans="1:13" s="31" customFormat="1" ht="27.75" customHeight="1">
      <c r="A57" s="42">
        <v>51</v>
      </c>
      <c r="B57" s="36">
        <v>3</v>
      </c>
      <c r="C57" s="36" t="s">
        <v>73</v>
      </c>
      <c r="D57" s="35">
        <v>20205389</v>
      </c>
      <c r="E57" s="36" t="s">
        <v>7</v>
      </c>
      <c r="F57" s="36" t="s">
        <v>5</v>
      </c>
      <c r="G57" s="36" t="s">
        <v>6</v>
      </c>
      <c r="H57" s="36" t="s">
        <v>10</v>
      </c>
      <c r="I57" s="36" t="s">
        <v>74</v>
      </c>
      <c r="J57" s="57">
        <v>3.6765</v>
      </c>
      <c r="K57" s="16">
        <v>0.05</v>
      </c>
      <c r="L57" s="48">
        <f t="shared" si="2"/>
        <v>3.7264999999999997</v>
      </c>
      <c r="M57" s="45">
        <f t="shared" si="3"/>
        <v>87.265</v>
      </c>
    </row>
    <row r="58" spans="1:13" s="31" customFormat="1" ht="27.75" customHeight="1">
      <c r="A58" s="42">
        <v>52</v>
      </c>
      <c r="B58" s="36">
        <v>4</v>
      </c>
      <c r="C58" s="38" t="s">
        <v>76</v>
      </c>
      <c r="D58" s="38">
        <v>20205462</v>
      </c>
      <c r="E58" s="38" t="s">
        <v>4</v>
      </c>
      <c r="F58" s="38" t="s">
        <v>5</v>
      </c>
      <c r="G58" s="36" t="s">
        <v>34</v>
      </c>
      <c r="H58" s="38" t="s">
        <v>10</v>
      </c>
      <c r="I58" s="38" t="s">
        <v>72</v>
      </c>
      <c r="J58" s="57">
        <v>3.5899</v>
      </c>
      <c r="K58" s="16"/>
      <c r="L58" s="48">
        <f>J58+K58</f>
        <v>3.5899</v>
      </c>
      <c r="M58" s="45">
        <f>L58*10+50</f>
        <v>85.899</v>
      </c>
    </row>
    <row r="59" spans="1:13" ht="27.75" customHeight="1">
      <c r="A59" s="42">
        <v>53</v>
      </c>
      <c r="B59" s="36">
        <v>5</v>
      </c>
      <c r="C59" s="38" t="s">
        <v>77</v>
      </c>
      <c r="D59" s="38">
        <v>20205791</v>
      </c>
      <c r="E59" s="38" t="s">
        <v>7</v>
      </c>
      <c r="F59" s="38" t="s">
        <v>78</v>
      </c>
      <c r="G59" s="36" t="s">
        <v>6</v>
      </c>
      <c r="H59" s="38" t="s">
        <v>10</v>
      </c>
      <c r="I59" s="38" t="s">
        <v>11</v>
      </c>
      <c r="J59" s="57">
        <v>3.4414</v>
      </c>
      <c r="K59" s="16">
        <v>0.1</v>
      </c>
      <c r="L59" s="48">
        <f t="shared" si="2"/>
        <v>3.5414</v>
      </c>
      <c r="M59" s="45">
        <f t="shared" si="3"/>
        <v>85.414</v>
      </c>
    </row>
    <row r="60" spans="1:13" ht="27.75" customHeight="1">
      <c r="A60" s="42">
        <v>54</v>
      </c>
      <c r="B60" s="36">
        <v>6</v>
      </c>
      <c r="C60" s="38" t="s">
        <v>79</v>
      </c>
      <c r="D60" s="38">
        <v>20206196</v>
      </c>
      <c r="E60" s="38" t="s">
        <v>4</v>
      </c>
      <c r="F60" s="38" t="s">
        <v>5</v>
      </c>
      <c r="G60" s="36" t="s">
        <v>38</v>
      </c>
      <c r="H60" s="38" t="s">
        <v>10</v>
      </c>
      <c r="I60" s="38" t="s">
        <v>11</v>
      </c>
      <c r="J60" s="57">
        <v>3.2203</v>
      </c>
      <c r="K60" s="16">
        <v>0.1</v>
      </c>
      <c r="L60" s="48">
        <f>J60+K60</f>
        <v>3.3203</v>
      </c>
      <c r="M60" s="45">
        <f>L60*10+50</f>
        <v>83.203</v>
      </c>
    </row>
    <row r="61" spans="1:13" ht="27.75" customHeight="1">
      <c r="A61" s="42">
        <v>55</v>
      </c>
      <c r="B61" s="36">
        <v>7</v>
      </c>
      <c r="C61" s="38" t="s">
        <v>80</v>
      </c>
      <c r="D61" s="38">
        <v>20205386</v>
      </c>
      <c r="E61" s="38" t="s">
        <v>4</v>
      </c>
      <c r="F61" s="38" t="s">
        <v>5</v>
      </c>
      <c r="G61" s="36" t="s">
        <v>38</v>
      </c>
      <c r="H61" s="38" t="s">
        <v>10</v>
      </c>
      <c r="I61" s="38" t="s">
        <v>12</v>
      </c>
      <c r="J61" s="57">
        <v>3.2386</v>
      </c>
      <c r="K61" s="16"/>
      <c r="L61" s="48">
        <f>J61+K61</f>
        <v>3.2386</v>
      </c>
      <c r="M61" s="45">
        <f>L61*10+50</f>
        <v>82.386</v>
      </c>
    </row>
    <row r="62" spans="1:13" ht="27.75" customHeight="1">
      <c r="A62" s="42">
        <v>56</v>
      </c>
      <c r="B62" s="36">
        <v>8</v>
      </c>
      <c r="C62" s="38" t="s">
        <v>81</v>
      </c>
      <c r="D62" s="38">
        <v>20205376</v>
      </c>
      <c r="E62" s="38" t="s">
        <v>4</v>
      </c>
      <c r="F62" s="38" t="s">
        <v>5</v>
      </c>
      <c r="G62" s="36" t="s">
        <v>38</v>
      </c>
      <c r="H62" s="38" t="s">
        <v>10</v>
      </c>
      <c r="I62" s="38" t="s">
        <v>72</v>
      </c>
      <c r="J62" s="57">
        <v>3.2081</v>
      </c>
      <c r="K62" s="16"/>
      <c r="L62" s="48">
        <f t="shared" si="2"/>
        <v>3.2081</v>
      </c>
      <c r="M62" s="45">
        <f t="shared" si="3"/>
        <v>82.081</v>
      </c>
    </row>
    <row r="63" spans="1:13" ht="27.75" customHeight="1">
      <c r="A63" s="42">
        <v>57</v>
      </c>
      <c r="B63" s="36">
        <v>9</v>
      </c>
      <c r="C63" s="38" t="s">
        <v>82</v>
      </c>
      <c r="D63" s="38">
        <v>20206188</v>
      </c>
      <c r="E63" s="38" t="s">
        <v>7</v>
      </c>
      <c r="F63" s="38" t="s">
        <v>5</v>
      </c>
      <c r="G63" s="36" t="s">
        <v>38</v>
      </c>
      <c r="H63" s="38" t="s">
        <v>10</v>
      </c>
      <c r="I63" s="38" t="s">
        <v>72</v>
      </c>
      <c r="J63" s="57">
        <v>3.154</v>
      </c>
      <c r="K63" s="16"/>
      <c r="L63" s="48">
        <f t="shared" si="2"/>
        <v>3.154</v>
      </c>
      <c r="M63" s="45">
        <f t="shared" si="3"/>
        <v>81.53999999999999</v>
      </c>
    </row>
    <row r="64" spans="1:13" ht="27.75" customHeight="1">
      <c r="A64" s="42">
        <v>58</v>
      </c>
      <c r="B64" s="36">
        <v>10</v>
      </c>
      <c r="C64" s="38" t="s">
        <v>83</v>
      </c>
      <c r="D64" s="38">
        <v>20205336</v>
      </c>
      <c r="E64" s="38" t="s">
        <v>7</v>
      </c>
      <c r="F64" s="38" t="s">
        <v>5</v>
      </c>
      <c r="G64" s="36" t="s">
        <v>38</v>
      </c>
      <c r="H64" s="38" t="s">
        <v>10</v>
      </c>
      <c r="I64" s="38" t="s">
        <v>74</v>
      </c>
      <c r="J64" s="57">
        <v>3.0947</v>
      </c>
      <c r="K64" s="16"/>
      <c r="L64" s="48">
        <f t="shared" si="2"/>
        <v>3.0947</v>
      </c>
      <c r="M64" s="45">
        <f t="shared" si="3"/>
        <v>80.947</v>
      </c>
    </row>
    <row r="65" spans="1:13" ht="27.75" customHeight="1" thickBot="1">
      <c r="A65" s="89">
        <v>59</v>
      </c>
      <c r="B65" s="78">
        <v>11</v>
      </c>
      <c r="C65" s="111" t="s">
        <v>86</v>
      </c>
      <c r="D65" s="79">
        <v>20205441</v>
      </c>
      <c r="E65" s="79" t="s">
        <v>7</v>
      </c>
      <c r="F65" s="79" t="s">
        <v>5</v>
      </c>
      <c r="G65" s="78" t="s">
        <v>38</v>
      </c>
      <c r="H65" s="79" t="s">
        <v>10</v>
      </c>
      <c r="I65" s="79" t="s">
        <v>74</v>
      </c>
      <c r="J65" s="112">
        <v>3.045</v>
      </c>
      <c r="K65" s="102"/>
      <c r="L65" s="103">
        <f t="shared" si="2"/>
        <v>3.045</v>
      </c>
      <c r="M65" s="104">
        <f t="shared" si="3"/>
        <v>80.45</v>
      </c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workbookViewId="0" topLeftCell="A1">
      <selection activeCell="A1" sqref="A1:H1"/>
    </sheetView>
  </sheetViews>
  <sheetFormatPr defaultColWidth="9.00390625" defaultRowHeight="14.25"/>
  <cols>
    <col min="1" max="1" width="9.625" style="84" customWidth="1"/>
    <col min="2" max="2" width="9.625" style="1" customWidth="1"/>
    <col min="3" max="5" width="13.625" style="0" customWidth="1"/>
    <col min="6" max="6" width="42.625" style="0" customWidth="1"/>
    <col min="7" max="7" width="20.625" style="0" customWidth="1"/>
    <col min="8" max="8" width="13.625" style="0" customWidth="1"/>
  </cols>
  <sheetData>
    <row r="1" spans="1:8" ht="39.75" customHeight="1" thickBot="1">
      <c r="A1" s="120" t="s">
        <v>200</v>
      </c>
      <c r="B1" s="121"/>
      <c r="C1" s="121"/>
      <c r="D1" s="121"/>
      <c r="E1" s="121"/>
      <c r="F1" s="121"/>
      <c r="G1" s="121"/>
      <c r="H1" s="121"/>
    </row>
    <row r="2" spans="1:8" s="1" customFormat="1" ht="27.75" customHeight="1">
      <c r="A2" s="41" t="s">
        <v>108</v>
      </c>
      <c r="B2" s="86" t="s">
        <v>109</v>
      </c>
      <c r="C2" s="3" t="s">
        <v>14</v>
      </c>
      <c r="D2" s="3" t="s">
        <v>15</v>
      </c>
      <c r="E2" s="3" t="s">
        <v>2</v>
      </c>
      <c r="F2" s="122" t="s">
        <v>119</v>
      </c>
      <c r="G2" s="123"/>
      <c r="H2" s="124"/>
    </row>
    <row r="3" spans="1:8" s="1" customFormat="1" ht="27.75" customHeight="1">
      <c r="A3" s="118">
        <v>1</v>
      </c>
      <c r="B3" s="131">
        <v>1</v>
      </c>
      <c r="C3" s="131" t="s">
        <v>24</v>
      </c>
      <c r="D3" s="127">
        <v>20201945</v>
      </c>
      <c r="E3" s="125">
        <v>0.1</v>
      </c>
      <c r="F3" s="12" t="s">
        <v>16</v>
      </c>
      <c r="G3" s="13" t="s">
        <v>19</v>
      </c>
      <c r="H3" s="11">
        <v>0.05</v>
      </c>
    </row>
    <row r="4" spans="1:8" s="1" customFormat="1" ht="27.75" customHeight="1">
      <c r="A4" s="119"/>
      <c r="B4" s="132"/>
      <c r="C4" s="132"/>
      <c r="D4" s="128"/>
      <c r="E4" s="126"/>
      <c r="F4" s="98" t="s">
        <v>87</v>
      </c>
      <c r="G4" s="99" t="s">
        <v>90</v>
      </c>
      <c r="H4" s="6">
        <v>0.05</v>
      </c>
    </row>
    <row r="5" spans="1:8" s="2" customFormat="1" ht="27.75" customHeight="1">
      <c r="A5" s="118">
        <v>2</v>
      </c>
      <c r="B5" s="131">
        <v>2</v>
      </c>
      <c r="C5" s="116" t="s">
        <v>26</v>
      </c>
      <c r="D5" s="134">
        <v>20201896</v>
      </c>
      <c r="E5" s="134">
        <v>0.3</v>
      </c>
      <c r="F5" s="92" t="s">
        <v>21</v>
      </c>
      <c r="G5" s="92" t="s">
        <v>92</v>
      </c>
      <c r="H5" s="11">
        <v>0.15</v>
      </c>
    </row>
    <row r="6" spans="1:8" s="1" customFormat="1" ht="27.75" customHeight="1">
      <c r="A6" s="130"/>
      <c r="B6" s="135"/>
      <c r="C6" s="116"/>
      <c r="D6" s="134"/>
      <c r="E6" s="134"/>
      <c r="F6" s="97" t="s">
        <v>89</v>
      </c>
      <c r="G6" s="97" t="s">
        <v>93</v>
      </c>
      <c r="H6" s="4">
        <v>0.1</v>
      </c>
    </row>
    <row r="7" spans="1:8" s="1" customFormat="1" ht="27.75" customHeight="1">
      <c r="A7" s="119"/>
      <c r="B7" s="132"/>
      <c r="C7" s="116"/>
      <c r="D7" s="134"/>
      <c r="E7" s="134"/>
      <c r="F7" s="98" t="s">
        <v>87</v>
      </c>
      <c r="G7" s="99" t="s">
        <v>94</v>
      </c>
      <c r="H7" s="6">
        <v>0.05</v>
      </c>
    </row>
    <row r="8" spans="1:8" s="1" customFormat="1" ht="27.75" customHeight="1">
      <c r="A8" s="129">
        <v>3</v>
      </c>
      <c r="B8" s="116">
        <v>3</v>
      </c>
      <c r="C8" s="116" t="s">
        <v>25</v>
      </c>
      <c r="D8" s="134">
        <v>20200401</v>
      </c>
      <c r="E8" s="133">
        <v>0.15</v>
      </c>
      <c r="F8" s="91" t="s">
        <v>117</v>
      </c>
      <c r="G8" s="10" t="s">
        <v>118</v>
      </c>
      <c r="H8" s="11">
        <v>0.1</v>
      </c>
    </row>
    <row r="9" spans="1:8" s="1" customFormat="1" ht="27.75" customHeight="1">
      <c r="A9" s="129"/>
      <c r="B9" s="116"/>
      <c r="C9" s="116"/>
      <c r="D9" s="134"/>
      <c r="E9" s="133"/>
      <c r="F9" s="100" t="s">
        <v>88</v>
      </c>
      <c r="G9" s="99" t="s">
        <v>91</v>
      </c>
      <c r="H9" s="6">
        <v>0.05</v>
      </c>
    </row>
    <row r="10" spans="1:8" s="1" customFormat="1" ht="27.75" customHeight="1">
      <c r="A10" s="118">
        <v>4</v>
      </c>
      <c r="B10" s="131">
        <v>4</v>
      </c>
      <c r="C10" s="131" t="s">
        <v>27</v>
      </c>
      <c r="D10" s="127">
        <v>20205885</v>
      </c>
      <c r="E10" s="125">
        <v>0.15</v>
      </c>
      <c r="F10" s="97" t="s">
        <v>89</v>
      </c>
      <c r="G10" s="97" t="s">
        <v>95</v>
      </c>
      <c r="H10" s="4">
        <v>0.01</v>
      </c>
    </row>
    <row r="11" spans="1:8" s="1" customFormat="1" ht="27.75" customHeight="1">
      <c r="A11" s="119"/>
      <c r="B11" s="132"/>
      <c r="C11" s="132"/>
      <c r="D11" s="128"/>
      <c r="E11" s="126"/>
      <c r="F11" s="98" t="s">
        <v>87</v>
      </c>
      <c r="G11" s="99" t="s">
        <v>90</v>
      </c>
      <c r="H11" s="6">
        <v>0.05</v>
      </c>
    </row>
    <row r="12" spans="1:8" s="1" customFormat="1" ht="27.75" customHeight="1">
      <c r="A12" s="85">
        <v>5</v>
      </c>
      <c r="B12" s="36">
        <v>5</v>
      </c>
      <c r="C12" s="36" t="s">
        <v>29</v>
      </c>
      <c r="D12" s="35">
        <v>20202683</v>
      </c>
      <c r="E12" s="9">
        <v>0.1</v>
      </c>
      <c r="F12" s="20" t="s">
        <v>16</v>
      </c>
      <c r="G12" s="17" t="s">
        <v>17</v>
      </c>
      <c r="H12" s="8">
        <v>0.1</v>
      </c>
    </row>
    <row r="13" spans="1:8" s="1" customFormat="1" ht="27.75" customHeight="1">
      <c r="A13" s="129">
        <v>7</v>
      </c>
      <c r="B13" s="116">
        <v>6</v>
      </c>
      <c r="C13" s="116" t="s">
        <v>35</v>
      </c>
      <c r="D13" s="134">
        <v>20203863</v>
      </c>
      <c r="E13" s="134">
        <v>0.3</v>
      </c>
      <c r="F13" s="15" t="s">
        <v>16</v>
      </c>
      <c r="G13" s="10" t="s">
        <v>17</v>
      </c>
      <c r="H13" s="11">
        <v>0.1</v>
      </c>
    </row>
    <row r="14" spans="1:8" s="1" customFormat="1" ht="27.75" customHeight="1">
      <c r="A14" s="129"/>
      <c r="B14" s="116"/>
      <c r="C14" s="116"/>
      <c r="D14" s="134"/>
      <c r="E14" s="134"/>
      <c r="F14" s="59" t="s">
        <v>97</v>
      </c>
      <c r="G14" s="54"/>
      <c r="H14" s="6">
        <v>0.2</v>
      </c>
    </row>
    <row r="15" spans="1:8" s="1" customFormat="1" ht="27.75" customHeight="1">
      <c r="A15" s="36">
        <v>7</v>
      </c>
      <c r="B15" s="36">
        <v>7</v>
      </c>
      <c r="C15" s="36" t="s">
        <v>28</v>
      </c>
      <c r="D15" s="35">
        <v>20205401</v>
      </c>
      <c r="E15" s="16">
        <v>0.05</v>
      </c>
      <c r="F15" s="20" t="s">
        <v>21</v>
      </c>
      <c r="G15" s="60" t="s">
        <v>96</v>
      </c>
      <c r="H15" s="8">
        <v>0.05</v>
      </c>
    </row>
    <row r="16" spans="1:8" s="1" customFormat="1" ht="27.75" customHeight="1">
      <c r="A16" s="36">
        <v>8</v>
      </c>
      <c r="B16" s="36">
        <v>8</v>
      </c>
      <c r="C16" s="36" t="s">
        <v>30</v>
      </c>
      <c r="D16" s="35">
        <v>20201933</v>
      </c>
      <c r="E16" s="61"/>
      <c r="F16" s="62"/>
      <c r="G16" s="63"/>
      <c r="H16" s="77"/>
    </row>
    <row r="17" spans="1:8" s="1" customFormat="1" ht="27.75" customHeight="1">
      <c r="A17" s="36">
        <v>9</v>
      </c>
      <c r="B17" s="36">
        <v>9</v>
      </c>
      <c r="C17" s="36" t="s">
        <v>31</v>
      </c>
      <c r="D17" s="35">
        <v>20201936</v>
      </c>
      <c r="E17" s="61"/>
      <c r="F17" s="62"/>
      <c r="G17" s="63"/>
      <c r="H17" s="77"/>
    </row>
    <row r="18" spans="1:8" s="1" customFormat="1" ht="27.75" customHeight="1">
      <c r="A18" s="36">
        <v>10</v>
      </c>
      <c r="B18" s="36">
        <v>10</v>
      </c>
      <c r="C18" s="37" t="s">
        <v>33</v>
      </c>
      <c r="D18" s="37">
        <v>20202751</v>
      </c>
      <c r="E18" s="9">
        <v>0.1</v>
      </c>
      <c r="F18" s="55" t="s">
        <v>89</v>
      </c>
      <c r="G18" s="55" t="s">
        <v>93</v>
      </c>
      <c r="H18" s="4">
        <v>0.1</v>
      </c>
    </row>
    <row r="19" spans="1:8" s="1" customFormat="1" ht="27.75" customHeight="1">
      <c r="A19" s="36">
        <v>11</v>
      </c>
      <c r="B19" s="36">
        <v>11</v>
      </c>
      <c r="C19" s="36" t="s">
        <v>32</v>
      </c>
      <c r="D19" s="35">
        <v>20201959</v>
      </c>
      <c r="E19" s="9"/>
      <c r="F19" s="10"/>
      <c r="G19" s="10"/>
      <c r="H19" s="11"/>
    </row>
    <row r="20" spans="1:8" s="1" customFormat="1" ht="27.75" customHeight="1">
      <c r="A20" s="36">
        <v>12</v>
      </c>
      <c r="B20" s="36">
        <v>12</v>
      </c>
      <c r="C20" s="36" t="s">
        <v>36</v>
      </c>
      <c r="D20" s="35">
        <v>20206180</v>
      </c>
      <c r="E20" s="9"/>
      <c r="F20" s="10"/>
      <c r="G20" s="10"/>
      <c r="H20" s="11"/>
    </row>
    <row r="21" spans="1:8" s="1" customFormat="1" ht="27.75" customHeight="1">
      <c r="A21" s="36">
        <v>13</v>
      </c>
      <c r="B21" s="36">
        <v>13</v>
      </c>
      <c r="C21" s="37" t="s">
        <v>37</v>
      </c>
      <c r="D21" s="37">
        <v>20201983</v>
      </c>
      <c r="E21" s="9"/>
      <c r="F21" s="10"/>
      <c r="G21" s="10"/>
      <c r="H21" s="11"/>
    </row>
    <row r="22" spans="1:8" s="1" customFormat="1" ht="27.75" customHeight="1">
      <c r="A22" s="85"/>
      <c r="B22" s="16"/>
      <c r="C22" s="16"/>
      <c r="D22" s="16"/>
      <c r="E22" s="9"/>
      <c r="F22" s="10"/>
      <c r="G22" s="10"/>
      <c r="H22" s="11"/>
    </row>
    <row r="23" spans="1:8" s="1" customFormat="1" ht="27.75" customHeight="1">
      <c r="A23" s="85">
        <v>14</v>
      </c>
      <c r="B23" s="36">
        <v>1</v>
      </c>
      <c r="C23" s="36" t="s">
        <v>39</v>
      </c>
      <c r="D23" s="35">
        <v>20203101</v>
      </c>
      <c r="E23" s="64"/>
      <c r="F23" s="65"/>
      <c r="G23" s="66"/>
      <c r="H23" s="67"/>
    </row>
    <row r="24" spans="1:8" s="1" customFormat="1" ht="27.75" customHeight="1">
      <c r="A24" s="85">
        <v>15</v>
      </c>
      <c r="B24" s="36">
        <v>2</v>
      </c>
      <c r="C24" s="37" t="s">
        <v>40</v>
      </c>
      <c r="D24" s="37">
        <v>20206267</v>
      </c>
      <c r="E24" s="64"/>
      <c r="F24" s="65"/>
      <c r="G24" s="66"/>
      <c r="H24" s="67"/>
    </row>
    <row r="25" spans="1:8" s="1" customFormat="1" ht="27.75" customHeight="1">
      <c r="A25" s="85">
        <v>16</v>
      </c>
      <c r="B25" s="36">
        <v>3</v>
      </c>
      <c r="C25" s="36" t="s">
        <v>41</v>
      </c>
      <c r="D25" s="35">
        <v>20202034</v>
      </c>
      <c r="E25" s="64"/>
      <c r="F25" s="65"/>
      <c r="G25" s="66"/>
      <c r="H25" s="67"/>
    </row>
    <row r="26" spans="1:8" s="1" customFormat="1" ht="27.75" customHeight="1">
      <c r="A26" s="85">
        <v>17</v>
      </c>
      <c r="B26" s="36">
        <v>4</v>
      </c>
      <c r="C26" s="37" t="s">
        <v>42</v>
      </c>
      <c r="D26" s="37">
        <v>20202200</v>
      </c>
      <c r="E26" s="64"/>
      <c r="F26" s="65"/>
      <c r="G26" s="66"/>
      <c r="H26" s="67"/>
    </row>
    <row r="27" spans="1:8" s="1" customFormat="1" ht="27.75" customHeight="1">
      <c r="A27" s="85">
        <v>18</v>
      </c>
      <c r="B27" s="36">
        <v>5</v>
      </c>
      <c r="C27" s="37" t="s">
        <v>43</v>
      </c>
      <c r="D27" s="37">
        <v>20202681</v>
      </c>
      <c r="E27" s="64"/>
      <c r="F27" s="65"/>
      <c r="G27" s="66"/>
      <c r="H27" s="67"/>
    </row>
    <row r="28" spans="1:8" s="1" customFormat="1" ht="27.75" customHeight="1">
      <c r="A28" s="85">
        <v>19</v>
      </c>
      <c r="B28" s="36">
        <v>6</v>
      </c>
      <c r="C28" s="38" t="s">
        <v>44</v>
      </c>
      <c r="D28" s="39">
        <v>20202218</v>
      </c>
      <c r="E28" s="64"/>
      <c r="F28" s="65"/>
      <c r="G28" s="66"/>
      <c r="H28" s="67"/>
    </row>
    <row r="29" spans="1:8" s="1" customFormat="1" ht="27.75" customHeight="1">
      <c r="A29" s="85">
        <v>20</v>
      </c>
      <c r="B29" s="36">
        <v>7</v>
      </c>
      <c r="C29" s="36" t="s">
        <v>45</v>
      </c>
      <c r="D29" s="35">
        <v>20202149</v>
      </c>
      <c r="E29" s="64"/>
      <c r="F29" s="65"/>
      <c r="G29" s="66"/>
      <c r="H29" s="67"/>
    </row>
    <row r="30" spans="1:8" s="1" customFormat="1" ht="27.75" customHeight="1">
      <c r="A30" s="85">
        <v>21</v>
      </c>
      <c r="B30" s="36">
        <v>8</v>
      </c>
      <c r="C30" s="38" t="s">
        <v>46</v>
      </c>
      <c r="D30" s="39">
        <v>20202867</v>
      </c>
      <c r="E30" s="64"/>
      <c r="F30" s="65"/>
      <c r="G30" s="66"/>
      <c r="H30" s="67"/>
    </row>
    <row r="31" spans="1:8" s="1" customFormat="1" ht="27.75" customHeight="1">
      <c r="A31" s="85">
        <v>22</v>
      </c>
      <c r="B31" s="36">
        <v>9</v>
      </c>
      <c r="C31" s="38" t="s">
        <v>47</v>
      </c>
      <c r="D31" s="39">
        <v>20202953</v>
      </c>
      <c r="E31" s="64"/>
      <c r="F31" s="65"/>
      <c r="G31" s="66"/>
      <c r="H31" s="67"/>
    </row>
    <row r="32" spans="1:8" s="1" customFormat="1" ht="27.75" customHeight="1">
      <c r="A32" s="85">
        <v>23</v>
      </c>
      <c r="B32" s="36">
        <v>10</v>
      </c>
      <c r="C32" s="36" t="s">
        <v>48</v>
      </c>
      <c r="D32" s="35">
        <v>20202143</v>
      </c>
      <c r="E32" s="64"/>
      <c r="F32" s="65"/>
      <c r="G32" s="66"/>
      <c r="H32" s="67"/>
    </row>
    <row r="33" spans="1:8" s="1" customFormat="1" ht="27.75" customHeight="1">
      <c r="A33" s="85">
        <v>24</v>
      </c>
      <c r="B33" s="36">
        <v>11</v>
      </c>
      <c r="C33" s="37" t="s">
        <v>49</v>
      </c>
      <c r="D33" s="37">
        <v>20202656</v>
      </c>
      <c r="E33" s="64"/>
      <c r="F33" s="65"/>
      <c r="G33" s="66"/>
      <c r="H33" s="67"/>
    </row>
    <row r="34" spans="1:8" s="1" customFormat="1" ht="27.75" customHeight="1">
      <c r="A34" s="85"/>
      <c r="B34" s="16"/>
      <c r="C34" s="16"/>
      <c r="D34" s="16"/>
      <c r="E34" s="64"/>
      <c r="F34" s="65"/>
      <c r="G34" s="66"/>
      <c r="H34" s="67"/>
    </row>
    <row r="35" spans="1:8" s="1" customFormat="1" ht="27.75" customHeight="1">
      <c r="A35" s="118">
        <v>25</v>
      </c>
      <c r="B35" s="131">
        <v>1</v>
      </c>
      <c r="C35" s="131" t="s">
        <v>50</v>
      </c>
      <c r="D35" s="131">
        <v>20203990</v>
      </c>
      <c r="E35" s="125">
        <v>0.15</v>
      </c>
      <c r="F35" s="69" t="s">
        <v>89</v>
      </c>
      <c r="G35" s="56" t="s">
        <v>93</v>
      </c>
      <c r="H35" s="11">
        <v>0.1</v>
      </c>
    </row>
    <row r="36" spans="1:8" s="1" customFormat="1" ht="27.75" customHeight="1">
      <c r="A36" s="119"/>
      <c r="B36" s="132"/>
      <c r="C36" s="132"/>
      <c r="D36" s="132"/>
      <c r="E36" s="126"/>
      <c r="F36" s="71" t="s">
        <v>98</v>
      </c>
      <c r="G36" s="70"/>
      <c r="H36" s="4">
        <v>0.05</v>
      </c>
    </row>
    <row r="37" spans="1:8" s="1" customFormat="1" ht="27.75" customHeight="1">
      <c r="A37" s="118">
        <v>26</v>
      </c>
      <c r="B37" s="131">
        <v>2</v>
      </c>
      <c r="C37" s="131" t="s">
        <v>51</v>
      </c>
      <c r="D37" s="131">
        <v>20203529</v>
      </c>
      <c r="E37" s="144">
        <v>0.1</v>
      </c>
      <c r="F37" s="91" t="s">
        <v>99</v>
      </c>
      <c r="G37" s="92" t="s">
        <v>100</v>
      </c>
      <c r="H37" s="11">
        <v>0.05</v>
      </c>
    </row>
    <row r="38" spans="1:8" s="1" customFormat="1" ht="27.75" customHeight="1">
      <c r="A38" s="119"/>
      <c r="B38" s="132"/>
      <c r="C38" s="132"/>
      <c r="D38" s="132"/>
      <c r="E38" s="145"/>
      <c r="F38" s="93" t="s">
        <v>98</v>
      </c>
      <c r="G38" s="68"/>
      <c r="H38" s="6">
        <v>0.05</v>
      </c>
    </row>
    <row r="39" spans="1:8" s="1" customFormat="1" ht="27.75" customHeight="1">
      <c r="A39" s="85">
        <v>27</v>
      </c>
      <c r="B39" s="36">
        <v>3</v>
      </c>
      <c r="C39" s="36" t="s">
        <v>52</v>
      </c>
      <c r="D39" s="36">
        <v>20203528</v>
      </c>
      <c r="E39" s="7">
        <v>0.05</v>
      </c>
      <c r="F39" s="94" t="s">
        <v>99</v>
      </c>
      <c r="G39" s="95" t="s">
        <v>90</v>
      </c>
      <c r="H39" s="8">
        <v>0.05</v>
      </c>
    </row>
    <row r="40" spans="1:8" s="1" customFormat="1" ht="27.75" customHeight="1">
      <c r="A40" s="85">
        <v>28</v>
      </c>
      <c r="B40" s="36">
        <v>4</v>
      </c>
      <c r="C40" s="36" t="s">
        <v>53</v>
      </c>
      <c r="D40" s="35">
        <v>20203677</v>
      </c>
      <c r="E40" s="7">
        <v>0.1</v>
      </c>
      <c r="F40" s="96" t="s">
        <v>89</v>
      </c>
      <c r="G40" s="97" t="s">
        <v>93</v>
      </c>
      <c r="H40" s="4">
        <v>0.1</v>
      </c>
    </row>
    <row r="41" spans="1:8" s="1" customFormat="1" ht="27.75" customHeight="1">
      <c r="A41" s="118">
        <v>29</v>
      </c>
      <c r="B41" s="116">
        <v>5</v>
      </c>
      <c r="C41" s="117" t="s">
        <v>111</v>
      </c>
      <c r="D41" s="116">
        <v>20202523</v>
      </c>
      <c r="E41" s="114">
        <v>0.2</v>
      </c>
      <c r="F41" s="91" t="s">
        <v>85</v>
      </c>
      <c r="G41" s="10"/>
      <c r="H41" s="11">
        <v>0.05</v>
      </c>
    </row>
    <row r="42" spans="1:8" s="1" customFormat="1" ht="27.75" customHeight="1">
      <c r="A42" s="119"/>
      <c r="B42" s="116"/>
      <c r="C42" s="117"/>
      <c r="D42" s="116"/>
      <c r="E42" s="115"/>
      <c r="F42" s="96" t="s">
        <v>113</v>
      </c>
      <c r="G42" s="97" t="s">
        <v>114</v>
      </c>
      <c r="H42" s="4">
        <v>0.15</v>
      </c>
    </row>
    <row r="43" spans="1:8" s="1" customFormat="1" ht="27.75" customHeight="1">
      <c r="A43" s="85">
        <v>30</v>
      </c>
      <c r="B43" s="36">
        <v>6</v>
      </c>
      <c r="C43" s="40" t="s">
        <v>110</v>
      </c>
      <c r="D43" s="35">
        <v>20203307</v>
      </c>
      <c r="E43" s="90">
        <v>0.15</v>
      </c>
      <c r="F43" s="94" t="s">
        <v>22</v>
      </c>
      <c r="G43" s="95" t="s">
        <v>101</v>
      </c>
      <c r="H43" s="8">
        <v>0.15</v>
      </c>
    </row>
    <row r="44" spans="1:8" s="1" customFormat="1" ht="27.75" customHeight="1">
      <c r="A44" s="118">
        <v>31</v>
      </c>
      <c r="B44" s="116">
        <v>7</v>
      </c>
      <c r="C44" s="116" t="s">
        <v>55</v>
      </c>
      <c r="D44" s="116">
        <v>20203522</v>
      </c>
      <c r="E44" s="114">
        <v>0.2</v>
      </c>
      <c r="F44" s="91" t="s">
        <v>116</v>
      </c>
      <c r="G44" s="10" t="s">
        <v>115</v>
      </c>
      <c r="H44" s="11">
        <v>0.05</v>
      </c>
    </row>
    <row r="45" spans="1:8" s="1" customFormat="1" ht="27.75" customHeight="1">
      <c r="A45" s="119"/>
      <c r="B45" s="116"/>
      <c r="C45" s="116"/>
      <c r="D45" s="116"/>
      <c r="E45" s="115"/>
      <c r="F45" s="96" t="s">
        <v>113</v>
      </c>
      <c r="G45" s="97" t="s">
        <v>114</v>
      </c>
      <c r="H45" s="4">
        <v>0.15</v>
      </c>
    </row>
    <row r="46" spans="1:8" s="1" customFormat="1" ht="27.75" customHeight="1">
      <c r="A46" s="118">
        <v>32</v>
      </c>
      <c r="B46" s="116">
        <v>8</v>
      </c>
      <c r="C46" s="116" t="s">
        <v>57</v>
      </c>
      <c r="D46" s="116">
        <v>20203282</v>
      </c>
      <c r="E46" s="148">
        <v>0.25</v>
      </c>
      <c r="F46" s="15" t="s">
        <v>16</v>
      </c>
      <c r="G46" s="10" t="s">
        <v>20</v>
      </c>
      <c r="H46" s="11">
        <v>0.05</v>
      </c>
    </row>
    <row r="47" spans="1:8" s="1" customFormat="1" ht="27.75" customHeight="1">
      <c r="A47" s="130"/>
      <c r="B47" s="116"/>
      <c r="C47" s="116"/>
      <c r="D47" s="116"/>
      <c r="E47" s="149"/>
      <c r="F47" s="14" t="s">
        <v>22</v>
      </c>
      <c r="G47" s="55" t="s">
        <v>101</v>
      </c>
      <c r="H47" s="4">
        <v>0.15</v>
      </c>
    </row>
    <row r="48" spans="1:8" s="1" customFormat="1" ht="27.75" customHeight="1">
      <c r="A48" s="119"/>
      <c r="B48" s="116"/>
      <c r="C48" s="116"/>
      <c r="D48" s="116"/>
      <c r="E48" s="150"/>
      <c r="F48" s="59" t="s">
        <v>85</v>
      </c>
      <c r="G48" s="5"/>
      <c r="H48" s="6">
        <v>0.05</v>
      </c>
    </row>
    <row r="49" spans="1:8" s="1" customFormat="1" ht="27.75" customHeight="1">
      <c r="A49" s="85">
        <v>33</v>
      </c>
      <c r="B49" s="36">
        <v>9</v>
      </c>
      <c r="C49" s="36" t="s">
        <v>54</v>
      </c>
      <c r="D49" s="36">
        <v>20203314</v>
      </c>
      <c r="E49" s="7"/>
      <c r="F49" s="20"/>
      <c r="G49" s="72"/>
      <c r="H49" s="8"/>
    </row>
    <row r="50" spans="1:8" s="1" customFormat="1" ht="27.75" customHeight="1">
      <c r="A50" s="85">
        <v>34</v>
      </c>
      <c r="B50" s="36">
        <v>10</v>
      </c>
      <c r="C50" s="40" t="s">
        <v>112</v>
      </c>
      <c r="D50" s="35">
        <v>20203387</v>
      </c>
      <c r="E50" s="7">
        <v>0.15</v>
      </c>
      <c r="F50" s="88" t="s">
        <v>113</v>
      </c>
      <c r="G50" s="72" t="s">
        <v>101</v>
      </c>
      <c r="H50" s="8">
        <v>0.15</v>
      </c>
    </row>
    <row r="51" spans="1:8" s="1" customFormat="1" ht="33.75" customHeight="1">
      <c r="A51" s="85">
        <v>35</v>
      </c>
      <c r="B51" s="36">
        <v>11</v>
      </c>
      <c r="C51" s="38" t="s">
        <v>56</v>
      </c>
      <c r="D51" s="38">
        <v>20202541</v>
      </c>
      <c r="E51" s="7">
        <v>0.05</v>
      </c>
      <c r="F51" s="5" t="s">
        <v>102</v>
      </c>
      <c r="G51" s="22"/>
      <c r="H51" s="6">
        <v>0.05</v>
      </c>
    </row>
    <row r="52" spans="1:8" s="1" customFormat="1" ht="27.75" customHeight="1">
      <c r="A52" s="85">
        <v>36</v>
      </c>
      <c r="B52" s="36">
        <v>12</v>
      </c>
      <c r="C52" s="38" t="s">
        <v>58</v>
      </c>
      <c r="D52" s="38">
        <v>20203633</v>
      </c>
      <c r="E52" s="7"/>
      <c r="F52" s="10"/>
      <c r="G52" s="10"/>
      <c r="H52" s="11"/>
    </row>
    <row r="53" spans="1:8" s="2" customFormat="1" ht="27.75" customHeight="1">
      <c r="A53" s="85">
        <v>37</v>
      </c>
      <c r="B53" s="36">
        <v>13</v>
      </c>
      <c r="C53" s="38" t="s">
        <v>59</v>
      </c>
      <c r="D53" s="38">
        <v>20202433</v>
      </c>
      <c r="E53" s="7"/>
      <c r="F53" s="19"/>
      <c r="G53" s="19"/>
      <c r="H53" s="11"/>
    </row>
    <row r="54" spans="1:8" s="1" customFormat="1" ht="27.75" customHeight="1">
      <c r="A54" s="42"/>
      <c r="B54" s="36"/>
      <c r="C54" s="38"/>
      <c r="D54" s="38"/>
      <c r="E54" s="7"/>
      <c r="F54" s="23"/>
      <c r="G54" s="23"/>
      <c r="H54" s="24"/>
    </row>
    <row r="55" spans="1:8" s="1" customFormat="1" ht="27.75" customHeight="1">
      <c r="A55" s="42">
        <v>38</v>
      </c>
      <c r="B55" s="36">
        <v>1</v>
      </c>
      <c r="C55" s="47" t="s">
        <v>61</v>
      </c>
      <c r="D55" s="47">
        <v>20204727</v>
      </c>
      <c r="E55" s="18">
        <v>0.15</v>
      </c>
      <c r="F55" s="69" t="s">
        <v>103</v>
      </c>
      <c r="G55" s="12" t="s">
        <v>18</v>
      </c>
      <c r="H55" s="11">
        <v>0.15</v>
      </c>
    </row>
    <row r="56" spans="1:8" s="1" customFormat="1" ht="27.75" customHeight="1">
      <c r="A56" s="42">
        <v>39</v>
      </c>
      <c r="B56" s="36">
        <v>2</v>
      </c>
      <c r="C56" s="47" t="s">
        <v>60</v>
      </c>
      <c r="D56" s="47">
        <v>20204771</v>
      </c>
      <c r="E56" s="7">
        <v>0.1</v>
      </c>
      <c r="F56" s="69" t="s">
        <v>89</v>
      </c>
      <c r="G56" s="56" t="s">
        <v>93</v>
      </c>
      <c r="H56" s="11">
        <v>0.1</v>
      </c>
    </row>
    <row r="57" spans="1:8" s="1" customFormat="1" ht="27.75" customHeight="1">
      <c r="A57" s="136">
        <v>40</v>
      </c>
      <c r="B57" s="131">
        <v>3</v>
      </c>
      <c r="C57" s="146" t="s">
        <v>63</v>
      </c>
      <c r="D57" s="146">
        <v>20204618</v>
      </c>
      <c r="E57" s="151">
        <v>0.15</v>
      </c>
      <c r="F57" s="15" t="s">
        <v>16</v>
      </c>
      <c r="G57" s="10" t="s">
        <v>20</v>
      </c>
      <c r="H57" s="11">
        <v>0.05</v>
      </c>
    </row>
    <row r="58" spans="1:8" s="1" customFormat="1" ht="27.75" customHeight="1">
      <c r="A58" s="137"/>
      <c r="B58" s="132"/>
      <c r="C58" s="147"/>
      <c r="D58" s="147"/>
      <c r="E58" s="152"/>
      <c r="F58" s="59" t="s">
        <v>104</v>
      </c>
      <c r="G58" s="52" t="s">
        <v>105</v>
      </c>
      <c r="H58" s="6">
        <v>0.1</v>
      </c>
    </row>
    <row r="59" spans="1:8" s="1" customFormat="1" ht="27.75" customHeight="1">
      <c r="A59" s="42">
        <v>41</v>
      </c>
      <c r="B59" s="36">
        <v>4</v>
      </c>
      <c r="C59" s="47" t="s">
        <v>62</v>
      </c>
      <c r="D59" s="47">
        <v>20200671</v>
      </c>
      <c r="E59" s="7"/>
      <c r="F59" s="69"/>
      <c r="G59" s="56"/>
      <c r="H59" s="11"/>
    </row>
    <row r="60" spans="1:8" s="2" customFormat="1" ht="27.75" customHeight="1">
      <c r="A60" s="42">
        <v>42</v>
      </c>
      <c r="B60" s="36">
        <v>5</v>
      </c>
      <c r="C60" s="47" t="s">
        <v>65</v>
      </c>
      <c r="D60" s="47">
        <v>20204777</v>
      </c>
      <c r="E60" s="7">
        <v>0.05</v>
      </c>
      <c r="F60" s="69" t="s">
        <v>103</v>
      </c>
      <c r="G60" s="12" t="s">
        <v>23</v>
      </c>
      <c r="H60" s="11">
        <v>0.05</v>
      </c>
    </row>
    <row r="61" spans="1:8" s="2" customFormat="1" ht="27.75" customHeight="1">
      <c r="A61" s="42">
        <v>43</v>
      </c>
      <c r="B61" s="36">
        <v>6</v>
      </c>
      <c r="C61" s="36" t="s">
        <v>64</v>
      </c>
      <c r="D61" s="35">
        <v>20204711</v>
      </c>
      <c r="E61" s="7"/>
      <c r="F61" s="69"/>
      <c r="G61" s="56"/>
      <c r="H61" s="11"/>
    </row>
    <row r="62" spans="1:8" s="1" customFormat="1" ht="27.75" customHeight="1">
      <c r="A62" s="42">
        <v>44</v>
      </c>
      <c r="B62" s="36">
        <v>7</v>
      </c>
      <c r="C62" s="47" t="s">
        <v>66</v>
      </c>
      <c r="D62" s="47">
        <v>20205160</v>
      </c>
      <c r="E62" s="7"/>
      <c r="F62" s="19"/>
      <c r="G62" s="19"/>
      <c r="H62" s="11"/>
    </row>
    <row r="63" spans="1:8" s="1" customFormat="1" ht="27.75" customHeight="1">
      <c r="A63" s="42">
        <v>45</v>
      </c>
      <c r="B63" s="36">
        <v>8</v>
      </c>
      <c r="C63" s="47" t="s">
        <v>67</v>
      </c>
      <c r="D63" s="47">
        <v>20205064</v>
      </c>
      <c r="E63" s="9">
        <v>0.05</v>
      </c>
      <c r="F63" s="10" t="s">
        <v>106</v>
      </c>
      <c r="G63" s="19"/>
      <c r="H63" s="26">
        <v>0.05</v>
      </c>
    </row>
    <row r="64" spans="1:8" s="1" customFormat="1" ht="27.75" customHeight="1">
      <c r="A64" s="42">
        <v>46</v>
      </c>
      <c r="B64" s="36">
        <v>9</v>
      </c>
      <c r="C64" s="47" t="s">
        <v>68</v>
      </c>
      <c r="D64" s="47">
        <v>20204602</v>
      </c>
      <c r="E64" s="9"/>
      <c r="F64" s="10"/>
      <c r="G64" s="10"/>
      <c r="H64" s="11"/>
    </row>
    <row r="65" spans="1:8" s="2" customFormat="1" ht="27.75" customHeight="1">
      <c r="A65" s="42">
        <v>47</v>
      </c>
      <c r="B65" s="36">
        <v>10</v>
      </c>
      <c r="C65" s="47" t="s">
        <v>69</v>
      </c>
      <c r="D65" s="47">
        <v>20205324</v>
      </c>
      <c r="E65" s="9"/>
      <c r="F65" s="19"/>
      <c r="G65" s="19"/>
      <c r="H65" s="26"/>
    </row>
    <row r="66" spans="1:8" s="1" customFormat="1" ht="27.75" customHeight="1">
      <c r="A66" s="42">
        <v>48</v>
      </c>
      <c r="B66" s="36">
        <v>11</v>
      </c>
      <c r="C66" s="47" t="s">
        <v>70</v>
      </c>
      <c r="D66" s="47">
        <v>20204814</v>
      </c>
      <c r="E66" s="7"/>
      <c r="F66" s="27"/>
      <c r="G66" s="25"/>
      <c r="H66" s="26"/>
    </row>
    <row r="67" spans="1:8" s="1" customFormat="1" ht="27.75" customHeight="1">
      <c r="A67" s="42"/>
      <c r="B67" s="36"/>
      <c r="C67" s="38"/>
      <c r="D67" s="38"/>
      <c r="E67" s="21"/>
      <c r="F67" s="28"/>
      <c r="G67" s="17"/>
      <c r="H67" s="8"/>
    </row>
    <row r="68" spans="1:8" s="1" customFormat="1" ht="27.75" customHeight="1">
      <c r="A68" s="42">
        <v>49</v>
      </c>
      <c r="B68" s="36">
        <v>1</v>
      </c>
      <c r="C68" s="38" t="s">
        <v>71</v>
      </c>
      <c r="D68" s="39">
        <v>20206167</v>
      </c>
      <c r="E68" s="9">
        <v>0.15</v>
      </c>
      <c r="F68" s="15" t="s">
        <v>16</v>
      </c>
      <c r="G68" s="10" t="s">
        <v>84</v>
      </c>
      <c r="H68" s="11">
        <v>0.15</v>
      </c>
    </row>
    <row r="69" spans="1:8" s="1" customFormat="1" ht="27.75" customHeight="1">
      <c r="A69" s="136">
        <v>50</v>
      </c>
      <c r="B69" s="138">
        <v>2</v>
      </c>
      <c r="C69" s="140" t="s">
        <v>75</v>
      </c>
      <c r="D69" s="142">
        <v>20205630</v>
      </c>
      <c r="E69" s="144">
        <v>0.2</v>
      </c>
      <c r="F69" s="69" t="s">
        <v>89</v>
      </c>
      <c r="G69" s="56" t="s">
        <v>93</v>
      </c>
      <c r="H69" s="11">
        <v>0.1</v>
      </c>
    </row>
    <row r="70" spans="1:8" s="1" customFormat="1" ht="27.75" customHeight="1">
      <c r="A70" s="137"/>
      <c r="B70" s="139"/>
      <c r="C70" s="141"/>
      <c r="D70" s="143"/>
      <c r="E70" s="145"/>
      <c r="F70" s="59" t="s">
        <v>89</v>
      </c>
      <c r="G70" s="52" t="s">
        <v>93</v>
      </c>
      <c r="H70" s="6">
        <v>0.1</v>
      </c>
    </row>
    <row r="71" spans="1:8" s="1" customFormat="1" ht="27.75" customHeight="1">
      <c r="A71" s="42">
        <v>51</v>
      </c>
      <c r="B71" s="36">
        <v>3</v>
      </c>
      <c r="C71" s="36" t="s">
        <v>73</v>
      </c>
      <c r="D71" s="35">
        <v>20205389</v>
      </c>
      <c r="E71" s="9">
        <v>0.05</v>
      </c>
      <c r="F71" s="50" t="s">
        <v>85</v>
      </c>
      <c r="G71" s="10"/>
      <c r="H71" s="11">
        <v>0.05</v>
      </c>
    </row>
    <row r="72" spans="1:8" s="1" customFormat="1" ht="27.75" customHeight="1">
      <c r="A72" s="42">
        <v>52</v>
      </c>
      <c r="B72" s="36">
        <v>4</v>
      </c>
      <c r="C72" s="38" t="s">
        <v>76</v>
      </c>
      <c r="D72" s="38">
        <v>20205462</v>
      </c>
      <c r="E72" s="21"/>
      <c r="F72" s="74"/>
      <c r="G72" s="10"/>
      <c r="H72" s="11"/>
    </row>
    <row r="73" spans="1:8" s="1" customFormat="1" ht="27.75" customHeight="1">
      <c r="A73" s="153">
        <v>53</v>
      </c>
      <c r="B73" s="116">
        <v>5</v>
      </c>
      <c r="C73" s="116" t="s">
        <v>77</v>
      </c>
      <c r="D73" s="116">
        <v>20205791</v>
      </c>
      <c r="E73" s="154">
        <v>0.1</v>
      </c>
      <c r="F73" s="15" t="s">
        <v>16</v>
      </c>
      <c r="G73" s="10" t="s">
        <v>20</v>
      </c>
      <c r="H73" s="11">
        <v>0.05</v>
      </c>
    </row>
    <row r="74" spans="1:8" s="1" customFormat="1" ht="27.75" customHeight="1">
      <c r="A74" s="153"/>
      <c r="B74" s="116"/>
      <c r="C74" s="116"/>
      <c r="D74" s="116"/>
      <c r="E74" s="154"/>
      <c r="F74" s="76" t="s">
        <v>107</v>
      </c>
      <c r="G74" s="5" t="s">
        <v>23</v>
      </c>
      <c r="H74" s="6">
        <v>0.05</v>
      </c>
    </row>
    <row r="75" spans="1:8" s="1" customFormat="1" ht="27.75" customHeight="1">
      <c r="A75" s="73">
        <v>54</v>
      </c>
      <c r="B75" s="53">
        <v>6</v>
      </c>
      <c r="C75" s="38" t="s">
        <v>79</v>
      </c>
      <c r="D75" s="38">
        <v>20206196</v>
      </c>
      <c r="E75" s="51">
        <v>0.1</v>
      </c>
      <c r="F75" s="76" t="s">
        <v>107</v>
      </c>
      <c r="G75" s="52" t="s">
        <v>93</v>
      </c>
      <c r="H75" s="6">
        <v>0.1</v>
      </c>
    </row>
    <row r="76" spans="1:8" s="1" customFormat="1" ht="27.75" customHeight="1">
      <c r="A76" s="42">
        <v>55</v>
      </c>
      <c r="B76" s="36">
        <v>7</v>
      </c>
      <c r="C76" s="38" t="s">
        <v>80</v>
      </c>
      <c r="D76" s="38">
        <v>20205386</v>
      </c>
      <c r="E76" s="21"/>
      <c r="F76" s="75"/>
      <c r="G76" s="12"/>
      <c r="H76" s="11"/>
    </row>
    <row r="77" spans="1:8" s="1" customFormat="1" ht="27.75" customHeight="1">
      <c r="A77" s="73">
        <v>56</v>
      </c>
      <c r="B77" s="53">
        <v>8</v>
      </c>
      <c r="C77" s="38" t="s">
        <v>81</v>
      </c>
      <c r="D77" s="38">
        <v>20205376</v>
      </c>
      <c r="E77" s="21"/>
      <c r="F77" s="75"/>
      <c r="G77" s="12"/>
      <c r="H77" s="11"/>
    </row>
    <row r="78" spans="1:8" s="1" customFormat="1" ht="27.75" customHeight="1">
      <c r="A78" s="42">
        <v>57</v>
      </c>
      <c r="B78" s="36">
        <v>9</v>
      </c>
      <c r="C78" s="38" t="s">
        <v>82</v>
      </c>
      <c r="D78" s="38">
        <v>20206188</v>
      </c>
      <c r="E78" s="21"/>
      <c r="F78" s="75"/>
      <c r="G78" s="12"/>
      <c r="H78" s="11"/>
    </row>
    <row r="79" spans="1:8" s="1" customFormat="1" ht="27.75" customHeight="1">
      <c r="A79" s="73">
        <v>58</v>
      </c>
      <c r="B79" s="53">
        <v>10</v>
      </c>
      <c r="C79" s="38" t="s">
        <v>83</v>
      </c>
      <c r="D79" s="38">
        <v>20205336</v>
      </c>
      <c r="E79" s="21"/>
      <c r="F79" s="75"/>
      <c r="G79" s="12"/>
      <c r="H79" s="11"/>
    </row>
    <row r="80" spans="1:8" s="1" customFormat="1" ht="27.75" customHeight="1" thickBot="1">
      <c r="A80" s="89">
        <v>59</v>
      </c>
      <c r="B80" s="78">
        <v>11</v>
      </c>
      <c r="C80" s="87" t="s">
        <v>86</v>
      </c>
      <c r="D80" s="79">
        <v>20205441</v>
      </c>
      <c r="E80" s="80"/>
      <c r="F80" s="81"/>
      <c r="G80" s="82"/>
      <c r="H80" s="83"/>
    </row>
  </sheetData>
  <sheetProtection/>
  <mergeCells count="67">
    <mergeCell ref="D57:D58"/>
    <mergeCell ref="E57:E58"/>
    <mergeCell ref="E13:E14"/>
    <mergeCell ref="B35:B36"/>
    <mergeCell ref="A73:A74"/>
    <mergeCell ref="B73:B74"/>
    <mergeCell ref="C73:C74"/>
    <mergeCell ref="D73:D74"/>
    <mergeCell ref="E73:E74"/>
    <mergeCell ref="A57:A58"/>
    <mergeCell ref="B57:B58"/>
    <mergeCell ref="C57:C58"/>
    <mergeCell ref="C5:C7"/>
    <mergeCell ref="D5:D7"/>
    <mergeCell ref="E5:E7"/>
    <mergeCell ref="E10:E11"/>
    <mergeCell ref="E37:E38"/>
    <mergeCell ref="E35:E36"/>
    <mergeCell ref="E46:E48"/>
    <mergeCell ref="D46:D48"/>
    <mergeCell ref="A69:A70"/>
    <mergeCell ref="B69:B70"/>
    <mergeCell ref="C69:C70"/>
    <mergeCell ref="D69:D70"/>
    <mergeCell ref="E69:E70"/>
    <mergeCell ref="B13:B14"/>
    <mergeCell ref="A37:A38"/>
    <mergeCell ref="B37:B38"/>
    <mergeCell ref="C37:C38"/>
    <mergeCell ref="D37:D38"/>
    <mergeCell ref="A10:A11"/>
    <mergeCell ref="B10:B11"/>
    <mergeCell ref="C10:C11"/>
    <mergeCell ref="D10:D11"/>
    <mergeCell ref="C35:C36"/>
    <mergeCell ref="D35:D36"/>
    <mergeCell ref="C13:C14"/>
    <mergeCell ref="D13:D14"/>
    <mergeCell ref="A35:A36"/>
    <mergeCell ref="A3:A4"/>
    <mergeCell ref="E8:E9"/>
    <mergeCell ref="D8:D9"/>
    <mergeCell ref="C8:C9"/>
    <mergeCell ref="B8:B9"/>
    <mergeCell ref="A8:A9"/>
    <mergeCell ref="A5:A7"/>
    <mergeCell ref="B5:B7"/>
    <mergeCell ref="C46:C48"/>
    <mergeCell ref="A1:H1"/>
    <mergeCell ref="F2:H2"/>
    <mergeCell ref="E3:E4"/>
    <mergeCell ref="D3:D4"/>
    <mergeCell ref="A13:A14"/>
    <mergeCell ref="A46:A48"/>
    <mergeCell ref="B46:B48"/>
    <mergeCell ref="C3:C4"/>
    <mergeCell ref="B3:B4"/>
    <mergeCell ref="E41:E42"/>
    <mergeCell ref="D41:D42"/>
    <mergeCell ref="C41:C42"/>
    <mergeCell ref="B41:B42"/>
    <mergeCell ref="A41:A42"/>
    <mergeCell ref="A44:A45"/>
    <mergeCell ref="B44:B45"/>
    <mergeCell ref="C44:C45"/>
    <mergeCell ref="D44:D45"/>
    <mergeCell ref="E44:E4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flasi</cp:lastModifiedBy>
  <cp:lastPrinted>2014-09-01T01:44:56Z</cp:lastPrinted>
  <dcterms:created xsi:type="dcterms:W3CDTF">1996-12-17T01:32:42Z</dcterms:created>
  <dcterms:modified xsi:type="dcterms:W3CDTF">2023-09-22T12:51:23Z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CDFC40F05D6542468589451143F26D38</vt:lpwstr>
  </property>
  <property fmtid="{D5CDD505-2E9C-101B-9397-08002B2CF9AE}" pid="3" name="KSOProductBuildVer">
    <vt:lpwstr>2052-11.1.0.12156</vt:lpwstr>
  </property>
</Properties>
</file>